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110" windowWidth="11340" windowHeight="8355" tabRatio="920" activeTab="9"/>
  </bookViews>
  <sheets>
    <sheet name="SS_2011" sheetId="1" r:id="rId1"/>
    <sheet name="posti_totali _2011" sheetId="2" r:id="rId2"/>
    <sheet name="GENERALE 2011-12" sheetId="3" r:id="rId3"/>
    <sheet name="dos_ut_ass" sheetId="4" r:id="rId4"/>
    <sheet name="DOS2011" sheetId="5" r:id="rId5"/>
    <sheet name="utilizz" sheetId="6" r:id="rId6"/>
    <sheet name="ass_prov" sheetId="7" r:id="rId7"/>
    <sheet name="ut_interp" sheetId="8" r:id="rId8"/>
    <sheet name="ass_interprov" sheetId="9" r:id="rId9"/>
    <sheet name="disp_ruolo" sheetId="10" r:id="rId10"/>
  </sheets>
  <definedNames>
    <definedName name="_xlnm._FilterDatabase" localSheetId="3" hidden="1">'dos_ut_ass'!$A$3:$Q$20</definedName>
    <definedName name="_xlnm.Print_Area" localSheetId="8">'ass_interprov'!$A$1:$J$54</definedName>
    <definedName name="_xlnm.Print_Area" localSheetId="6">'ass_prov'!$A$1:$J$14</definedName>
    <definedName name="_xlnm.Print_Area" localSheetId="9">'disp_ruolo'!$A$1:$J$135</definedName>
    <definedName name="_xlnm.Print_Area" localSheetId="3">'dos_ut_ass'!$A$1:$J$197</definedName>
    <definedName name="_xlnm.Print_Area" localSheetId="4">'DOS2011'!$A$1:$I$148</definedName>
    <definedName name="_xlnm.Print_Area" localSheetId="2">'GENERALE 2011-12'!$A$1:$J$371</definedName>
    <definedName name="_xlnm.Print_Area" localSheetId="1">'posti_totali _2011'!$A$1:$J$377</definedName>
    <definedName name="_xlnm.Print_Area" localSheetId="7">'ut_interp'!$A$1:$J$8</definedName>
    <definedName name="_xlnm.Print_Area" localSheetId="5">'utilizz'!$A$1:$J$12</definedName>
    <definedName name="_xlnm.Print_Titles" localSheetId="8">'ass_interprov'!$1:$1</definedName>
    <definedName name="_xlnm.Print_Titles" localSheetId="6">'ass_prov'!$1:$1</definedName>
    <definedName name="_xlnm.Print_Titles" localSheetId="9">'disp_ruolo'!$1:$1</definedName>
    <definedName name="_xlnm.Print_Titles" localSheetId="3">'dos_ut_ass'!$1:$1</definedName>
    <definedName name="_xlnm.Print_Titles" localSheetId="4">'DOS2011'!$1:$1</definedName>
    <definedName name="_xlnm.Print_Titles" localSheetId="2">'GENERALE 2011-12'!$1:$1</definedName>
    <definedName name="_xlnm.Print_Titles" localSheetId="1">'posti_totali _2011'!$1:$1</definedName>
    <definedName name="_xlnm.Print_Titles" localSheetId="0">'SS_2011'!$2:$4</definedName>
    <definedName name="_xlnm.Print_Titles" localSheetId="7">'ut_interp'!$1:$1</definedName>
    <definedName name="_xlnm.Print_Titles" localSheetId="5">'utilizz'!$1:$1</definedName>
  </definedNames>
  <calcPr fullCalcOnLoad="1"/>
</workbook>
</file>

<file path=xl/sharedStrings.xml><?xml version="1.0" encoding="utf-8"?>
<sst xmlns="http://schemas.openxmlformats.org/spreadsheetml/2006/main" count="7118" uniqueCount="586">
  <si>
    <t>PONTECORVO</t>
  </si>
  <si>
    <t>AD03</t>
  </si>
  <si>
    <t>AD01</t>
  </si>
  <si>
    <t xml:space="preserve">I.I.S.  IPAGR  </t>
  </si>
  <si>
    <t>AREA - AD01</t>
  </si>
  <si>
    <t>FIUGGI</t>
  </si>
  <si>
    <t>catt. assegnate   VS.</t>
  </si>
  <si>
    <t>catt. assegnate   UD.</t>
  </si>
  <si>
    <t>CASSINO</t>
  </si>
  <si>
    <t>CECCANO</t>
  </si>
  <si>
    <t>PS</t>
  </si>
  <si>
    <t>UD</t>
  </si>
  <si>
    <t>VS</t>
  </si>
  <si>
    <t>PS.</t>
  </si>
  <si>
    <t>UD.</t>
  </si>
  <si>
    <t>FROSINONE</t>
  </si>
  <si>
    <t>CASSINO    ROCCASECCA</t>
  </si>
  <si>
    <t>ITAS</t>
  </si>
  <si>
    <t>ITIS</t>
  </si>
  <si>
    <t xml:space="preserve">IPSCCT      </t>
  </si>
  <si>
    <t>ROCCASECCA</t>
  </si>
  <si>
    <t>ALATRI</t>
  </si>
  <si>
    <t>FERENTINO</t>
  </si>
  <si>
    <t>VS.</t>
  </si>
  <si>
    <t>n° alunni.  PS.</t>
  </si>
  <si>
    <t>n° alunni.  UD.</t>
  </si>
  <si>
    <t>n° alunni.  VS.</t>
  </si>
  <si>
    <t>catt. richietse   PS.</t>
  </si>
  <si>
    <t>catt. richietse   UD.</t>
  </si>
  <si>
    <t>catt. richietse   VS.</t>
  </si>
  <si>
    <t>catt. assegnate   PS.</t>
  </si>
  <si>
    <t>P.S.   le sedi, evidenziate con il colore verde, sono succursali</t>
  </si>
  <si>
    <t>AREA</t>
  </si>
  <si>
    <t>ARPINO</t>
  </si>
  <si>
    <t>POSTI</t>
  </si>
  <si>
    <t>posti in organico di diritto</t>
  </si>
  <si>
    <t>ID</t>
  </si>
  <si>
    <t>Comune</t>
  </si>
  <si>
    <t>Denominazione</t>
  </si>
  <si>
    <t>ISOLA DEL LIRI</t>
  </si>
  <si>
    <t>CEPRANO</t>
  </si>
  <si>
    <t>AD04</t>
  </si>
  <si>
    <t>ANAGNI</t>
  </si>
  <si>
    <t>O.D.</t>
  </si>
  <si>
    <t>TOTALI</t>
  </si>
  <si>
    <t>AD02</t>
  </si>
  <si>
    <t>TOT.</t>
  </si>
  <si>
    <t>SORA</t>
  </si>
  <si>
    <t>AREA - AD02</t>
  </si>
  <si>
    <t>AREA - AD03</t>
  </si>
  <si>
    <t>AREA - AD04</t>
  </si>
  <si>
    <t>posti richiesti dalla Scuola</t>
  </si>
  <si>
    <t>ulteriori posti assegnati</t>
  </si>
  <si>
    <t>deroghe a.s 2002/03</t>
  </si>
  <si>
    <t xml:space="preserve"> n°  Posti  PS.</t>
  </si>
  <si>
    <t xml:space="preserve"> n°  Posti  UD.</t>
  </si>
  <si>
    <t xml:space="preserve"> n°  Posti  VS.</t>
  </si>
  <si>
    <t>I.S. IPSIA</t>
  </si>
  <si>
    <t xml:space="preserve">I.S. IPAGR  </t>
  </si>
  <si>
    <t>LICEO S.</t>
  </si>
  <si>
    <t>MAG.</t>
  </si>
  <si>
    <t>IPSAAR</t>
  </si>
  <si>
    <t>IPSIA</t>
  </si>
  <si>
    <t>ISTITUTO D'ARTE</t>
  </si>
  <si>
    <t>LICEO ART.</t>
  </si>
  <si>
    <t>ITCG</t>
  </si>
  <si>
    <t>ITC</t>
  </si>
  <si>
    <t>TOT</t>
  </si>
  <si>
    <t>ALVITO</t>
  </si>
  <si>
    <t>LICEO  C.</t>
  </si>
  <si>
    <t>ITG</t>
  </si>
  <si>
    <t xml:space="preserve">I.I.S.  ITAGR  </t>
  </si>
  <si>
    <t xml:space="preserve">I.S. ITAGR  </t>
  </si>
  <si>
    <t>N° ALUNNI</t>
  </si>
  <si>
    <t>tot.</t>
  </si>
  <si>
    <t>posti richiesti PS</t>
  </si>
  <si>
    <t>posti richiesti UD</t>
  </si>
  <si>
    <t>posti richiesti VS</t>
  </si>
  <si>
    <t>posti richiesti</t>
  </si>
  <si>
    <t>posti  richiesti</t>
  </si>
  <si>
    <t>posti assegnati PS</t>
  </si>
  <si>
    <t>posti assegnati UD</t>
  </si>
  <si>
    <t>posti assegnati VS</t>
  </si>
  <si>
    <t>posti assegnati</t>
  </si>
  <si>
    <t>C/O</t>
  </si>
  <si>
    <t>SPEZZONI</t>
  </si>
  <si>
    <t>9 ORE</t>
  </si>
  <si>
    <t>IPSIA "RIGHI"  CASSINO</t>
  </si>
  <si>
    <t>ITC  CEPRANO</t>
  </si>
  <si>
    <t>IPSAR  CECCANO</t>
  </si>
  <si>
    <t>C/0</t>
  </si>
  <si>
    <t>9  ORE</t>
  </si>
  <si>
    <t>ISOLA LIRI</t>
  </si>
  <si>
    <t>LAS "BRACAGLIA"  FROSINONE</t>
  </si>
  <si>
    <t>ITC  CECCANO</t>
  </si>
  <si>
    <t>ITC "M. D'ORO"  CASSINO</t>
  </si>
  <si>
    <t>C.O.E.</t>
  </si>
  <si>
    <t>CATTEDRE  ORARIO</t>
  </si>
  <si>
    <t>area   --   AD01</t>
  </si>
  <si>
    <t>area   --   AD02</t>
  </si>
  <si>
    <t>area   --   AD03</t>
  </si>
  <si>
    <t>area   --   AD04</t>
  </si>
  <si>
    <t>MAG.  FROSINONE</t>
  </si>
  <si>
    <t>IPSAAR  CASSINO</t>
  </si>
  <si>
    <t>IPSAAR  FIUGGI</t>
  </si>
  <si>
    <t>IPSAAR  CECCANO</t>
  </si>
  <si>
    <t>IPSIA  "RIGHI"  CASSINO</t>
  </si>
  <si>
    <t>ITC  "L. DA VINCI"  FROSINONE</t>
  </si>
  <si>
    <t>Area</t>
  </si>
  <si>
    <t>Tipologia di Handicap</t>
  </si>
  <si>
    <t>Tipologia Cattedra</t>
  </si>
  <si>
    <t>Diritto  Fatto</t>
  </si>
  <si>
    <t>I.I.S.  IPAGR "S. BENEDETTO"  CASSINO</t>
  </si>
  <si>
    <t>I.I.S.  ITAGR "S. BENEDETTO"  CASSINO</t>
  </si>
  <si>
    <t>I.I.S.  IPAGR "S. BENEDETTO"  FROSINONE</t>
  </si>
  <si>
    <t>I.I.S.  ITAGR "S. BENEDETTO"  FROSINONE</t>
  </si>
  <si>
    <t>I.I.S.  ITAGR "S. BENEDETTO"  ALVITO</t>
  </si>
  <si>
    <t>MAG.  ALATRI</t>
  </si>
  <si>
    <t>MAG.  ANAGNI</t>
  </si>
  <si>
    <t>MAG.  CASSINO</t>
  </si>
  <si>
    <t>IPSIA "GALILEI"  FROSINONE</t>
  </si>
  <si>
    <t>ITAS  SORA</t>
  </si>
  <si>
    <t>I.I.S. ALATRI IPSIA</t>
  </si>
  <si>
    <t>I.I.S ITC ALATRI</t>
  </si>
  <si>
    <t>C/1</t>
  </si>
  <si>
    <t>Sede scolastica   della  cattedra</t>
  </si>
  <si>
    <t>Nome del docente</t>
  </si>
  <si>
    <t>n° ord.</t>
  </si>
  <si>
    <t>n° posti x scuola</t>
  </si>
  <si>
    <t>docenti</t>
  </si>
  <si>
    <t>tot. alunni</t>
  </si>
  <si>
    <t>tot.  cattedre</t>
  </si>
  <si>
    <t>catt.</t>
  </si>
  <si>
    <t>SPEZ.</t>
  </si>
  <si>
    <t>tipo di movimento</t>
  </si>
  <si>
    <t>ITIS "VOLTA"  FROSINONE</t>
  </si>
  <si>
    <t>IPSIA "NICOLUCCI"  ISOLA LIRI</t>
  </si>
  <si>
    <t>ISOLA  LIRI</t>
  </si>
  <si>
    <t>ITC  "M. D'ORO"  CASSINO</t>
  </si>
  <si>
    <t>CATTEDRE  ORARIO ESTERNE</t>
  </si>
  <si>
    <t>12 ORE</t>
  </si>
  <si>
    <t>6 ORE</t>
  </si>
  <si>
    <t>IPAGR  FROSINONE</t>
  </si>
  <si>
    <t>12  ORE</t>
  </si>
  <si>
    <t>C./SPEZ.</t>
  </si>
  <si>
    <t>5   ORE</t>
  </si>
  <si>
    <t xml:space="preserve">IPSIA  "GALILEI"  FROSINONE                          </t>
  </si>
  <si>
    <t>ITIS    "MOROSINI"  FERENTINO</t>
  </si>
  <si>
    <t>I.I.S.  L.C.</t>
  </si>
  <si>
    <t>I.I.S  IPSCT</t>
  </si>
  <si>
    <t xml:space="preserve">I.I.S   ITC -  </t>
  </si>
  <si>
    <t xml:space="preserve"> </t>
  </si>
  <si>
    <t>I.I.S. angeloni IPSC</t>
  </si>
  <si>
    <t>I.I.S. angeloni IPSS</t>
  </si>
  <si>
    <t>I.I.S. LICEO S.</t>
  </si>
  <si>
    <t>I.I.S. ITIS</t>
  </si>
  <si>
    <t>IIS. - ITC  FERENTINO</t>
  </si>
  <si>
    <t>IIS. -  IPSIA  ALATRI</t>
  </si>
  <si>
    <t>I.I.S.. - "TULLIANO" L.C. ARPINO</t>
  </si>
  <si>
    <t>I.I.S.   "ANGELONI" IPSC  FROSINONE</t>
  </si>
  <si>
    <t>I.I.S.   "ANGELONI" IPSSS  FROSINONE</t>
  </si>
  <si>
    <t>I.I.S.  L.S.  PONTECORVO</t>
  </si>
  <si>
    <t>I.I.S. ITIS  PONTECORVO</t>
  </si>
  <si>
    <t>L.S.  FIUGGI</t>
  </si>
  <si>
    <t>MAG.  SORA</t>
  </si>
  <si>
    <t>I.I.S.  L.C.  ARPINO</t>
  </si>
  <si>
    <t>LS.  FIUGGI</t>
  </si>
  <si>
    <t>LAS ARTISTICO FROSINONE</t>
  </si>
  <si>
    <t>I.I.S. ITC "FILETICO"</t>
  </si>
  <si>
    <t>I.I.S.  IPAGR  FROSINONE</t>
  </si>
  <si>
    <t>C/2</t>
  </si>
  <si>
    <t>II.I.S.  IPSSS "ANGELONI" FROSINONE</t>
  </si>
  <si>
    <t>MAG. FROSINONE</t>
  </si>
  <si>
    <t>I.I.S.  IPSC  "EINAUDI"  SORA</t>
  </si>
  <si>
    <t>I.I.S.  ITIS  ARPINO</t>
  </si>
  <si>
    <t>I.I.S. "EINAUDI"  IPSAR  SORA</t>
  </si>
  <si>
    <t>I.I.S.  "EINAUDI" IPSAR   SORA</t>
  </si>
  <si>
    <t>IPSAAR   CECCANO</t>
  </si>
  <si>
    <t>ITCG  ANAGNI</t>
  </si>
  <si>
    <t>ITCG  SORA</t>
  </si>
  <si>
    <t>I.I.S.  ITIS  PONTECORVO</t>
  </si>
  <si>
    <t>ITIS  ISOLA LIRI</t>
  </si>
  <si>
    <t>5 ORE</t>
  </si>
  <si>
    <t>I.I.S.   ALATRI  ITC.</t>
  </si>
  <si>
    <t>org.  Dir. 2010</t>
  </si>
  <si>
    <t>org. Dir. 2009</t>
  </si>
  <si>
    <t>org.   Dir.  2008</t>
  </si>
  <si>
    <t>D'ARPINO  ALESSANDRA</t>
  </si>
  <si>
    <t>RUSSO  ANTONELLA</t>
  </si>
  <si>
    <t>IANNICCA  MARIA</t>
  </si>
  <si>
    <t>PERNA  MARA</t>
  </si>
  <si>
    <t>FILIPPINI  DORIANO</t>
  </si>
  <si>
    <t>PALMIERI  ANTONIO</t>
  </si>
  <si>
    <t>EVANGELISTA  GIULIANA</t>
  </si>
  <si>
    <t>MORETTI  SERGIO</t>
  </si>
  <si>
    <t>PELAGALLI  STEFANIA</t>
  </si>
  <si>
    <t>CORETTI  ANNA  MARIA</t>
  </si>
  <si>
    <t>ROMA  EMILIO</t>
  </si>
  <si>
    <t>PALIOTTA  ELISABETTA</t>
  </si>
  <si>
    <t>CAPUANO  VINCENZO</t>
  </si>
  <si>
    <t>RUGGIERO  ROSA</t>
  </si>
  <si>
    <t>REZZA  FRANCA</t>
  </si>
  <si>
    <t>ORRU'  ANNA</t>
  </si>
  <si>
    <t>ANTONUCCI  GIUSEPPINA</t>
  </si>
  <si>
    <t>REA  ANNA</t>
  </si>
  <si>
    <t>PERRELLA  SABRINA</t>
  </si>
  <si>
    <t>SIMEONE  NADIA</t>
  </si>
  <si>
    <t>PALOMBO  DAENA</t>
  </si>
  <si>
    <t>DIANA  MARIANGELA</t>
  </si>
  <si>
    <t>GUGLIETTI  GABRIELLA</t>
  </si>
  <si>
    <t>CIANCHETTA  LAURA</t>
  </si>
  <si>
    <t>CARNACINA  AMANDA</t>
  </si>
  <si>
    <t>CERMIONI  ERCOLE</t>
  </si>
  <si>
    <t>PAVIA  NADIA</t>
  </si>
  <si>
    <t>GATTI  PASQUALE</t>
  </si>
  <si>
    <t>GIRALICO  VINCENZO</t>
  </si>
  <si>
    <t>FURIA  PATRIZIA</t>
  </si>
  <si>
    <t>MANGANIELLO  MARIA</t>
  </si>
  <si>
    <t>PAOLONE  ADELE</t>
  </si>
  <si>
    <t>TUFI  ROSALBA</t>
  </si>
  <si>
    <t>VETRUGNO  LICIA</t>
  </si>
  <si>
    <t>CAPORUSCIO  PATRIZIA</t>
  </si>
  <si>
    <t>DELLA  ROSA  GIANLUCA</t>
  </si>
  <si>
    <t>GALLONE  MARINA</t>
  </si>
  <si>
    <t>GRANDE  CARLA</t>
  </si>
  <si>
    <t>DELL'ASCENZA  LUCILLA</t>
  </si>
  <si>
    <t>GRIMALDI  PAOLA</t>
  </si>
  <si>
    <t>TOMASSI DI CAMILLO SABRINA</t>
  </si>
  <si>
    <t>VISCOGLIOSI  PATRIZIA</t>
  </si>
  <si>
    <t>RUOSI  BERNARDINA</t>
  </si>
  <si>
    <t>D'ASCOLI  MARILENA</t>
  </si>
  <si>
    <t>CAVESE  RITA</t>
  </si>
  <si>
    <t>GABRIELE  NATALIA</t>
  </si>
  <si>
    <t>CATENACCI  LUCIA</t>
  </si>
  <si>
    <t>PASSARETTI  ROSANNA</t>
  </si>
  <si>
    <t>LUCARELLI  PATRIZIA</t>
  </si>
  <si>
    <t>DI  MURRO  MARIA</t>
  </si>
  <si>
    <t>COLLEPARDO  NADINO</t>
  </si>
  <si>
    <t>FREZZA  MARINA</t>
  </si>
  <si>
    <t>D'ALIESIO  PAOLA</t>
  </si>
  <si>
    <t>MARSIGLIESE  ANGELA</t>
  </si>
  <si>
    <t>MASTROPIERRO  LUCIA</t>
  </si>
  <si>
    <t>RACIS  ANNA  MARIA</t>
  </si>
  <si>
    <t>GIAMMARIA  STEFANIA</t>
  </si>
  <si>
    <t>PARISI  GRAZIELLA</t>
  </si>
  <si>
    <t>ZEPPIERI  SERENA</t>
  </si>
  <si>
    <t>MELEO  ROBERTA</t>
  </si>
  <si>
    <t>PETRUCCI  STEFANIA</t>
  </si>
  <si>
    <t>BIANCHI  EDI  MARIO</t>
  </si>
  <si>
    <t>REA  LIDIA</t>
  </si>
  <si>
    <t>DI  VITO  IVANO</t>
  </si>
  <si>
    <t>MARCHETTI  CRISTINA</t>
  </si>
  <si>
    <t>REALI  GIUSEPPINA</t>
  </si>
  <si>
    <t>FERRI  ELENA</t>
  </si>
  <si>
    <t>GEMMA  ALESSANDRO</t>
  </si>
  <si>
    <t>MESSIA  CLAUDIA</t>
  </si>
  <si>
    <t>GIORDANO  GABRIELLA</t>
  </si>
  <si>
    <t>PALLADINO  ISABELLA</t>
  </si>
  <si>
    <t>ABATECOLA  MARIA</t>
  </si>
  <si>
    <t>FARINA  ALESSANDRA</t>
  </si>
  <si>
    <t>GRIMALDI  STEFANIA</t>
  </si>
  <si>
    <t>PERNA  MARIELLA</t>
  </si>
  <si>
    <t>MORGIA  MILVIA</t>
  </si>
  <si>
    <t>BALDASSARRA  NADIA</t>
  </si>
  <si>
    <t>CICHELLA  FRANCO</t>
  </si>
  <si>
    <t>MATERIALE  PAOLA</t>
  </si>
  <si>
    <t>SICILIANO  MARIA</t>
  </si>
  <si>
    <t>ROTONDO  RENATO</t>
  </si>
  <si>
    <t>CERRI  MARCO</t>
  </si>
  <si>
    <t>D'ORAZIO  CARLA</t>
  </si>
  <si>
    <t>FREZZA  ELENA TERESA</t>
  </si>
  <si>
    <t>GELFUSA  CLEMENTINA</t>
  </si>
  <si>
    <t>MONACO ANNALISA</t>
  </si>
  <si>
    <t>GROSSI MARIA LUISA</t>
  </si>
  <si>
    <t>DE GENNARO ROSANNA</t>
  </si>
  <si>
    <t>LO PRESTI ROSARIA</t>
  </si>
  <si>
    <t>MUSILLI SIMONETTA</t>
  </si>
  <si>
    <t>VENDITTI RITA</t>
  </si>
  <si>
    <t>TAMBURRINI SARA</t>
  </si>
  <si>
    <t>CAVALIERE AMALIA</t>
  </si>
  <si>
    <t>DI MARIO ANNALISA</t>
  </si>
  <si>
    <t>SALA ALESSANDRO</t>
  </si>
  <si>
    <t>MANZI TIZIANA</t>
  </si>
  <si>
    <t>PIZZUTELLI CRISTINA</t>
  </si>
  <si>
    <t>PANICCIA LUCIA</t>
  </si>
  <si>
    <t>PALMA STELLA</t>
  </si>
  <si>
    <t>ABBONDANZA ROBERTO</t>
  </si>
  <si>
    <t>TROIANO FRANCESCA</t>
  </si>
  <si>
    <t>DI CRISCIO ANTONIETTA</t>
  </si>
  <si>
    <t>DE CIANTIS RITA</t>
  </si>
  <si>
    <t>REALE PATRIZIA</t>
  </si>
  <si>
    <t>GRANDE MARINA</t>
  </si>
  <si>
    <t>NOBILI SABINA</t>
  </si>
  <si>
    <t>SCARCHILLI MARIA TERESA</t>
  </si>
  <si>
    <t>BIAGI MASSIMILIANO</t>
  </si>
  <si>
    <t>CONTI PAOLA</t>
  </si>
  <si>
    <t>VOLANTE SILVIA</t>
  </si>
  <si>
    <t>CORATTI GIANNI</t>
  </si>
  <si>
    <t>GABRIELE MARCO</t>
  </si>
  <si>
    <t>LONGO TERESA</t>
  </si>
  <si>
    <t>ROTHERY LAURA</t>
  </si>
  <si>
    <t>PERCIBALLI MARILENA</t>
  </si>
  <si>
    <t>BUFALINI MARA</t>
  </si>
  <si>
    <t>IPSIA "NICOLUCCI"  SORA</t>
  </si>
  <si>
    <t>13  ORE</t>
  </si>
  <si>
    <t>I.I.S. ITIS.</t>
  </si>
  <si>
    <t>I.S.  ITC</t>
  </si>
  <si>
    <t>org.   Dir.   2011</t>
  </si>
  <si>
    <t>OMNIC.</t>
  </si>
  <si>
    <t>ANAGNI  FIUGGI</t>
  </si>
  <si>
    <t>I.I.S. IPSIA</t>
  </si>
  <si>
    <t xml:space="preserve">TURIST.  </t>
  </si>
  <si>
    <t>IPSIA  FROSINONE</t>
  </si>
  <si>
    <t>ITIS  FROSINONE</t>
  </si>
  <si>
    <t>LICEO SCIENTIFICO ANAGNI - FIUGGI</t>
  </si>
  <si>
    <t>LICEO CLASSICO CASSINO</t>
  </si>
  <si>
    <t>IPSC ANGELONI</t>
  </si>
  <si>
    <t>IPSS ANGELONI</t>
  </si>
  <si>
    <t>IIS. -  ITC  ALATRI</t>
  </si>
  <si>
    <t>ITC  CASSINO</t>
  </si>
  <si>
    <t>ITC  FROSINONE</t>
  </si>
  <si>
    <t>ITG  FROSINONE</t>
  </si>
  <si>
    <t>ORGANICO  DI  SOSTEGNO  - a.s.  2011/2012</t>
  </si>
  <si>
    <t>ITCG  "M. D'ORO" ROCCASECCA</t>
  </si>
  <si>
    <t>I.I.S.  " FILETICO"  ITC FERENTINO</t>
  </si>
  <si>
    <t>I.T.I.S.  "MOROSINI"  FERENTINO</t>
  </si>
  <si>
    <t>I.I.S.  "EINAUDI" IPSSCT   SORA</t>
  </si>
  <si>
    <t>OMNIC.  ALVITO</t>
  </si>
  <si>
    <t>ITAGR  CASSINO</t>
  </si>
  <si>
    <t>ITC.   CASSINO</t>
  </si>
  <si>
    <t>ITC.   CEPRANO</t>
  </si>
  <si>
    <t>IIS  TURISTICO  "ANGELONI"  FROSINONE</t>
  </si>
  <si>
    <t>IIS  IPSS  "ANGELONI"  FROSINONE</t>
  </si>
  <si>
    <t>IPSCT  SORA</t>
  </si>
  <si>
    <t>IPSAR   SORA</t>
  </si>
  <si>
    <t>ITAS   SORA</t>
  </si>
  <si>
    <t>LAS    CASSINO</t>
  </si>
  <si>
    <t>ITC  "M. D'ORO" CASSINO</t>
  </si>
  <si>
    <t>LICEO  S.</t>
  </si>
  <si>
    <t>ITET  ANGELONI</t>
  </si>
  <si>
    <t>IIS. ANGELONI - IPSC -   FROSINONE</t>
  </si>
  <si>
    <t>ITIS   PONTECORVO</t>
  </si>
  <si>
    <t>I.I.S. IPAGR  CASSINO</t>
  </si>
  <si>
    <t>IPSIA   CASSINO</t>
  </si>
  <si>
    <t>IPSC   ANGELONI</t>
  </si>
  <si>
    <t>ITIS  ISOLA  LIRI</t>
  </si>
  <si>
    <t>IPSCCT  EINAUDI  SORA</t>
  </si>
  <si>
    <t>ITC.  "M. D'ORO"  CASSINO</t>
  </si>
  <si>
    <t>I.I.S.   ITIS  PONTECORVO</t>
  </si>
  <si>
    <t>ITC  FERENTINO</t>
  </si>
  <si>
    <t>I.I.S.  ANGELONI  IPSC</t>
  </si>
  <si>
    <t xml:space="preserve">FERENTINO                </t>
  </si>
  <si>
    <t xml:space="preserve">FROSINONE                </t>
  </si>
  <si>
    <t>ITAS    FROSINONE</t>
  </si>
  <si>
    <t>I.I.S.  ALATRI</t>
  </si>
  <si>
    <t>I.I.S.  "MARCONI"  LAS</t>
  </si>
  <si>
    <t>I.I.S.  "MARCONI"  ITCG</t>
  </si>
  <si>
    <t>I.I.S.  IPSIA  ARPINO</t>
  </si>
  <si>
    <t>I.I.S.  IPSAAR  CASSINO</t>
  </si>
  <si>
    <t>I.I.S.  IPSIA  CASSINO</t>
  </si>
  <si>
    <t>I.I.S.  LAS  CASSINO</t>
  </si>
  <si>
    <t>ITIS "MAJORANA"  CASSINO</t>
  </si>
  <si>
    <t>I.I.S.  LAS  FROSINONE</t>
  </si>
  <si>
    <t>I.I.S.  IPSIA  FROSINONE</t>
  </si>
  <si>
    <t>I.I.S.  IPSC "ANGELONI" FROSINONE</t>
  </si>
  <si>
    <t>I.I.S.  "NICOLUCCI"  IPSIA  ISOLA LIRI</t>
  </si>
  <si>
    <t>I.I.S.  "NICOLUCCI"  IPSIA  SORA</t>
  </si>
  <si>
    <t>I.I.S.  "NICOLUCCI"  LAS  SORA</t>
  </si>
  <si>
    <t>ITIS "REGGIO"  ISOLA LIRI</t>
  </si>
  <si>
    <t>I.I.S.   ALATRI  IPSIA</t>
  </si>
  <si>
    <t>I.I.S. "MARCONI"  ITCG  ANAGNI</t>
  </si>
  <si>
    <t>5  ORE</t>
  </si>
  <si>
    <t>I.I.S.  "FILETICO"  L.C. FERENTINO</t>
  </si>
  <si>
    <t>I.I.S.  "FILETICO"  I.T.C. FERENTINO</t>
  </si>
  <si>
    <t>I.I.S.  "FILETICO"  I.P.S.C.T.  FERENTINO</t>
  </si>
  <si>
    <t>I.I.S.  "ANGELONI" ITAGR  FROSINONE</t>
  </si>
  <si>
    <t>I.I.S. "NICOLUCCI" IPSIA  SORA</t>
  </si>
  <si>
    <t>I.I.S. "EINAUDI"  IPSCCT  SORA</t>
  </si>
  <si>
    <t>"M. D'ORO" ITC  CASSINO</t>
  </si>
  <si>
    <t>"M. D'ORO" ITCG  ROCCASECCA</t>
  </si>
  <si>
    <t>LIA   MARIA</t>
  </si>
  <si>
    <t xml:space="preserve">conferma </t>
  </si>
  <si>
    <t>GRANIERO   CLAUDIO</t>
  </si>
  <si>
    <t>MASTROIANNI MARIA  SANTA</t>
  </si>
  <si>
    <t>conferma</t>
  </si>
  <si>
    <t>ITIS   PONTECORVO                FRTF009018</t>
  </si>
  <si>
    <t>TOMASSI  STEFANNIA</t>
  </si>
  <si>
    <t>D'AGOSTINO GABRIELLA</t>
  </si>
  <si>
    <t xml:space="preserve">TORRIERO  TIZIANA  </t>
  </si>
  <si>
    <t>MANCINI   CARLA</t>
  </si>
  <si>
    <t>IPSS ANGELONI                      FRRF00801L</t>
  </si>
  <si>
    <t>IPSC ANGELONI                      FRRC00801V</t>
  </si>
  <si>
    <t>ITET  ANGELONI                      FRTN008014</t>
  </si>
  <si>
    <t>ITC  CASSINO                         FRTD10000B</t>
  </si>
  <si>
    <t>ITC  FROSINONE                      FRTD0300A</t>
  </si>
  <si>
    <t>ITIS  "VOLTA" FROSINONE</t>
  </si>
  <si>
    <t>nuova  utilizzazione</t>
  </si>
  <si>
    <t>MELONI  CAROLA</t>
  </si>
  <si>
    <t>I.I.S. ITIS  PONTECORVO           FRTF009018</t>
  </si>
  <si>
    <t>I.I.S.  ITAGR   ALVITO</t>
  </si>
  <si>
    <t>CORLEI  EMANUELA</t>
  </si>
  <si>
    <t>ITC  CEPRANO                         FRTD05001L</t>
  </si>
  <si>
    <t>I.I.S.   "ANGELONI" IPSC          FRRC00801V</t>
  </si>
  <si>
    <t>I.I.S.  ITAGR   CASSINO          FRTA007032</t>
  </si>
  <si>
    <t>EVERCHI  LUISA</t>
  </si>
  <si>
    <t>I.I.S.  IPAGR  CASSINO           FRRA007014</t>
  </si>
  <si>
    <t>I.I.S.  ITAGR   ALVITO             FRTA03000X</t>
  </si>
  <si>
    <t>IPSAAR  FIUGGI                      FRRH010003</t>
  </si>
  <si>
    <t>RISOLUTI  FRANCESCA</t>
  </si>
  <si>
    <t>I.I.S.  IPAGR   FROSINONE        FRRA00801X</t>
  </si>
  <si>
    <t>BIANCHI  MARIA  ROSARIA</t>
  </si>
  <si>
    <t>LAS "BRACAGLIA" FROSINONE  FRSL011024</t>
  </si>
  <si>
    <t xml:space="preserve">LAS "BRACAGLIA" FROSINONE  FRSL011024  </t>
  </si>
  <si>
    <t>I.T.I.S."MOROSINI" FERENTINO</t>
  </si>
  <si>
    <t>ITCG  ROCCASECCA              FRTD10001C</t>
  </si>
  <si>
    <t>I.I.S.. "TULL." L.C. ARPINO</t>
  </si>
  <si>
    <t>ITCG  ANAGNI                         FRTD01301N</t>
  </si>
  <si>
    <t>LAS  ANAGNI</t>
  </si>
  <si>
    <t>LAS  ANAGNI                          FRSD013018</t>
  </si>
  <si>
    <t>MAG.  ALATRI                        FRPM08000L</t>
  </si>
  <si>
    <t>ROSATELLA   ANGELO</t>
  </si>
  <si>
    <t>BOEZI  ANGELA</t>
  </si>
  <si>
    <t>IPSAAR  CASSINO                 FRRH007018</t>
  </si>
  <si>
    <t>TUDINO ROSA</t>
  </si>
  <si>
    <t>DI MANNO  IMMACOLATA</t>
  </si>
  <si>
    <t>IANNICELLI PINA PAULINA</t>
  </si>
  <si>
    <t>LAS  SORA</t>
  </si>
  <si>
    <t>IPSIA "GALILEI"  FROSINONE     FRRI01101B</t>
  </si>
  <si>
    <t>I.I.S.  ITC FERENTINO</t>
  </si>
  <si>
    <t>CHIRICO   ROSSANA</t>
  </si>
  <si>
    <t>DI NALLO  MARA</t>
  </si>
  <si>
    <t>IPSIA "RIGHI"  CASSINO         FRRI01401V</t>
  </si>
  <si>
    <t>I.I.S.  IPSAR   SORA                 FRRH01201Q</t>
  </si>
  <si>
    <t>POMPILIO MARIA TERESA</t>
  </si>
  <si>
    <t>I.I.S.  ITAGR FROSINONE          FRTA00801Q</t>
  </si>
  <si>
    <t>FIORINI  SERENA</t>
  </si>
  <si>
    <t>I.I.S.   "ANGELONI" IPSSS        FRRF00801L</t>
  </si>
  <si>
    <t>DE  SANTIS ALESSANDRO</t>
  </si>
  <si>
    <t>DE  CESARE  ANGELO</t>
  </si>
  <si>
    <t>LA  VALLE  CRISTINA</t>
  </si>
  <si>
    <t>PARENTE  FLORIANA</t>
  </si>
  <si>
    <t>SARRA  GIOVANNI</t>
  </si>
  <si>
    <t>ALONZI RITA DOMENICA ANNA</t>
  </si>
  <si>
    <t>PAPA  ANTONIETTA</t>
  </si>
  <si>
    <t>DI MANNO  ESTERINA</t>
  </si>
  <si>
    <t>PACITTO  PIETRO</t>
  </si>
  <si>
    <t>I.I.S. ALATRI IPSIA                      FRRI00301C</t>
  </si>
  <si>
    <t>I.I.S.  IPSC  "EINAUDI" SORA FRRC0101201E</t>
  </si>
  <si>
    <t>CONTE  CLAUDIA</t>
  </si>
  <si>
    <t>FERRANTE BIANCA MARIA</t>
  </si>
  <si>
    <t>I.I.S.   IPSAR  SORA              FRRH01201Q</t>
  </si>
  <si>
    <t>I.I.S.  IPSIA  CASSINO               FRRI01401V</t>
  </si>
  <si>
    <t>I.I.S ITC ALATRI                          FRTD003013</t>
  </si>
  <si>
    <t>DIVIZIA  MARIA TERESA</t>
  </si>
  <si>
    <t>I.I.S.  "MARCONI"  ITCG             FRTD01301N</t>
  </si>
  <si>
    <t>"M. D'ORO" ITC  CASSINO        FRTD01000B</t>
  </si>
  <si>
    <t>DI MASCIO  ROBERTA</t>
  </si>
  <si>
    <t>ITIS "REGGIO"  ISOLA LIRI        FRTF03000L</t>
  </si>
  <si>
    <t>I.I.S.  IPSIA  FROSINONE           FRRI01101B</t>
  </si>
  <si>
    <t>BUCCIARELLI NICOLETTA</t>
  </si>
  <si>
    <t>VILLANI MARIA ROSARIA</t>
  </si>
  <si>
    <t>LO  VECCHIO DANIELA</t>
  </si>
  <si>
    <t>I.I.S.  IPSC "ANG." FR.              FRRC00801V</t>
  </si>
  <si>
    <t>CERRONI  GIANCARLO</t>
  </si>
  <si>
    <t>II.I.S.  IPSSS "ANG." FR.           FRRF00801L</t>
  </si>
  <si>
    <t>ITIS "MAJORANA"  CASSINO    FRTF020002</t>
  </si>
  <si>
    <t>ITIS "MAJORANA"  CASSINO    FRTF020003</t>
  </si>
  <si>
    <t>ITIS "MAJORANA"  CASSINO    FRTF020004</t>
  </si>
  <si>
    <t>VARONE  MICHELE</t>
  </si>
  <si>
    <t>I.I.S.  IPAGR  FROSINONE        FRRA007025</t>
  </si>
  <si>
    <t>ITCG  ROCCASECCA                FRTD100010</t>
  </si>
  <si>
    <t>I.I.S.  IPSAAR  CASSINO           FRRH007018</t>
  </si>
  <si>
    <t>MELO  LORENZA</t>
  </si>
  <si>
    <t>FERDINANDI ANTONIO</t>
  </si>
  <si>
    <t>IPSAAR  CECCANO                   FRRH010014</t>
  </si>
  <si>
    <t>I.I.S.  "NIC." IPSIA ISOLA LIRI    FRRI01601E</t>
  </si>
  <si>
    <t>I.I.S.  "NIC." IPSIA SORA          FRRT01602G</t>
  </si>
  <si>
    <t>D'AMBROSIO M. ANTONIETTA</t>
  </si>
  <si>
    <t>I.I.S.  "NIC."  LAS  SORA          FRSD01601Q</t>
  </si>
  <si>
    <t>I.I.S.  LAS  CASSINO                 FRSL01401E</t>
  </si>
  <si>
    <t>DI LORENZO  RITA</t>
  </si>
  <si>
    <t>I.I.S.  LAS  FROSINONE             FRSL03003B</t>
  </si>
  <si>
    <t>DI FAZIO  AMEDEO</t>
  </si>
  <si>
    <t>I.I.S. ITC "FILETICO"                  FRTD00101B</t>
  </si>
  <si>
    <t>cod. mecc.</t>
  </si>
  <si>
    <t>FRRI00301C</t>
  </si>
  <si>
    <t>LAS   ANAGNI</t>
  </si>
  <si>
    <t>FRSD013018</t>
  </si>
  <si>
    <t>FRRH007018</t>
  </si>
  <si>
    <t>FRTD010000B</t>
  </si>
  <si>
    <t>FRRH010003</t>
  </si>
  <si>
    <t>IPSAAR  CECCANO                 FRRH</t>
  </si>
  <si>
    <t>FRRI01101B</t>
  </si>
  <si>
    <t>FRRA00801X</t>
  </si>
  <si>
    <t>FRRC00801V</t>
  </si>
  <si>
    <t>FRRF00801L</t>
  </si>
  <si>
    <t>FRTN008014</t>
  </si>
  <si>
    <t>FRTD03000A</t>
  </si>
  <si>
    <t>FRTF009018</t>
  </si>
  <si>
    <t>FRTF05000T</t>
  </si>
  <si>
    <t>FRPC03000B</t>
  </si>
  <si>
    <t>FRTL01000G</t>
  </si>
  <si>
    <t>FRTD110002</t>
  </si>
  <si>
    <t>LAS   SORA</t>
  </si>
  <si>
    <t>FRPC02001T</t>
  </si>
  <si>
    <t>FRRH010014</t>
  </si>
  <si>
    <t>FRTD00301C</t>
  </si>
  <si>
    <t>FRPC020001T</t>
  </si>
  <si>
    <t>FRRI01401V</t>
  </si>
  <si>
    <t>ITIS  FROSINONE                     FRTF05000T</t>
  </si>
  <si>
    <t>IPSIA  "RIGHI"  CASSINO        FRRI01401V</t>
  </si>
  <si>
    <t>L. CLASSICO CASSINO          FRPC03000B</t>
  </si>
  <si>
    <t>LAS  ANAGNI                         FRSD013018</t>
  </si>
  <si>
    <t>ITG  FROSINONE                      FRTL01000G</t>
  </si>
  <si>
    <t>ITCG  SORA                             FRTD110002</t>
  </si>
  <si>
    <t>L. S.CO ANAGNI - FIUGGI       FRPC02001T</t>
  </si>
  <si>
    <t>IIS. -  IPSIA  ALATRI                FRRI00301C</t>
  </si>
  <si>
    <t>IPSAAR  CECCANO                 FRRH010014</t>
  </si>
  <si>
    <t>IPSIA  FROSINONE                  FRRI01101B</t>
  </si>
  <si>
    <t>IPAGR  FROSINONE                FRRA00801X</t>
  </si>
  <si>
    <t>DI PUCCCHIO ANDREA</t>
  </si>
  <si>
    <t>utilizzazione</t>
  </si>
  <si>
    <t>MAG.  CASSINO                     FRPM070002</t>
  </si>
  <si>
    <t>MAG.  CASSINO                     FRPM070003</t>
  </si>
  <si>
    <t>PANICCIA VINCENZINA</t>
  </si>
  <si>
    <t>ass.provv.prov</t>
  </si>
  <si>
    <t>MINARDI TIZIANA</t>
  </si>
  <si>
    <t>PELONARA VALENTINA</t>
  </si>
  <si>
    <t>utiliz. Interprovinciale</t>
  </si>
  <si>
    <t>VARONE MARIO</t>
  </si>
  <si>
    <t>VERSACI ANNA MARIA</t>
  </si>
  <si>
    <t>CHIUSAROLI DILETTA</t>
  </si>
  <si>
    <t>ass.provv.interprovinciale</t>
  </si>
  <si>
    <t>GALLONE ANNA</t>
  </si>
  <si>
    <t>IAFRATE MARIARITA</t>
  </si>
  <si>
    <t>GATTO ANNAMARIA</t>
  </si>
  <si>
    <t>BAGGI ANNA RITA</t>
  </si>
  <si>
    <t>BATTISTI MICHELE</t>
  </si>
  <si>
    <t>MANCINI PALMERINO</t>
  </si>
  <si>
    <t>SABELLICO ELENA</t>
  </si>
  <si>
    <t>MOSCATIELLO TIZIANA</t>
  </si>
  <si>
    <t>CILETTI MARIA LUISA</t>
  </si>
  <si>
    <t>DOP</t>
  </si>
  <si>
    <t>allegato "D"</t>
  </si>
  <si>
    <t>IPSAAR  CECCANO                  FRRH010014</t>
  </si>
  <si>
    <t>LAS  SORA                              FRSD01601Q</t>
  </si>
  <si>
    <t>ITIS "REGGIO" ISOLA  LIRI</t>
  </si>
  <si>
    <t>SEDE DI TITOLARITA'</t>
  </si>
  <si>
    <t>ass. provv .prov</t>
  </si>
  <si>
    <t>scuola di provenienza</t>
  </si>
  <si>
    <t>FRSS000DC1</t>
  </si>
  <si>
    <t>RMSS000DI1</t>
  </si>
  <si>
    <t>LTSS000DR1</t>
  </si>
  <si>
    <t>PSSS000DR1</t>
  </si>
  <si>
    <t>BISS000VI1</t>
  </si>
  <si>
    <t>TORC010004</t>
  </si>
  <si>
    <t>ALTD013013</t>
  </si>
  <si>
    <t>RMRI02000X</t>
  </si>
  <si>
    <t>NO  SEDE</t>
  </si>
  <si>
    <t>PELLE  PATRIZIA</t>
  </si>
  <si>
    <t>RMRI06602B</t>
  </si>
  <si>
    <t>RMAA22100G</t>
  </si>
  <si>
    <t>LTSS000XR6</t>
  </si>
  <si>
    <t>RMTF04901D</t>
  </si>
  <si>
    <t>ROSSI  PAOLA</t>
  </si>
  <si>
    <t>CILETTI  LUISA</t>
  </si>
  <si>
    <t>I.I.S.  "NIC." IPSIA SORA            FRRT01602G</t>
  </si>
  <si>
    <t xml:space="preserve">MAG.  SORA                              </t>
  </si>
  <si>
    <t>I.I.S.   IPSAR  SORA                 FRRH01201Q</t>
  </si>
  <si>
    <t>I.I.S.  "NIC."  LAS  SORA           FRSD01601Q</t>
  </si>
  <si>
    <t>I.I.S.  "NIC." IPSIA ISOLA LIRI     FRRI01601E</t>
  </si>
  <si>
    <t>L. S.CO ANAGNI - FIUGGI        FRPC02001T</t>
  </si>
  <si>
    <t>IIS. -  IPSIA  ALATRI                 FRRI00301C</t>
  </si>
  <si>
    <t>I.I.S. ALATRI IPSIA                    FRRI00301C</t>
  </si>
  <si>
    <t>ITIS  FROSINONE                    FRTF05000T</t>
  </si>
  <si>
    <t>ITG  FROSINONE                    FRTL01000G</t>
  </si>
  <si>
    <t>dist sind.</t>
  </si>
  <si>
    <t>I.I.S.  "ANGELONI"  ITAGR  FROSINONE</t>
  </si>
  <si>
    <t>I.I.S.   IPSIA    FROSINONE</t>
  </si>
  <si>
    <t>I.I.S.  "EINAUDI"  IPSCCT  SORA</t>
  </si>
  <si>
    <t xml:space="preserve">  5  ORE</t>
  </si>
  <si>
    <t>9    ORE</t>
  </si>
  <si>
    <t>I.I.S.  "NIC." IPSIA SORA           FRRI01602G</t>
  </si>
  <si>
    <t>I.I.S.  "NIC." IPSIA SORA          FRRI01602G</t>
  </si>
  <si>
    <t>ITC  CEPRANO                       FRTD05001L</t>
  </si>
  <si>
    <t>MAG.  CASSINO                          FRPM070003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</si>
</sst>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d/mm/yy;@"/>
    <numFmt numFmtId="172" formatCode="dd/mm/yy"/>
    <numFmt numFmtId="173" formatCode="d\-mmm"/>
    <numFmt numFmtId="174" formatCode="#\ ?/4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-410]dddd\ d\ mmmm\ yyyy"/>
    <numFmt numFmtId="179" formatCode="0.0"/>
    <numFmt numFmtId="180" formatCode="mmm\-yyyy"/>
    <numFmt numFmtId="181" formatCode="_-[$€]\ * #,##0.00_-;\-[$€]\ * #,##0.00_-;_-[$€]\ * &quot;-&quot;??_-;_-@_-"/>
    <numFmt numFmtId="182" formatCode="#,##0.00_ ;\-#,##0.00\ "/>
    <numFmt numFmtId="183" formatCode="[$€-2]\ #.##000_);[Red]\([$€-2]\ #.##000\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0"/>
      <color indexed="53"/>
      <name val="Arial"/>
      <family val="2"/>
    </font>
    <font>
      <sz val="10"/>
      <color indexed="51"/>
      <name val="Arial"/>
      <family val="2"/>
    </font>
    <font>
      <b/>
      <sz val="10"/>
      <color indexed="13"/>
      <name val="Arial"/>
      <family val="2"/>
    </font>
    <font>
      <sz val="8"/>
      <name val="Arial"/>
      <family val="2"/>
    </font>
    <font>
      <b/>
      <u val="single"/>
      <sz val="11"/>
      <color indexed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81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2" fontId="6" fillId="0" borderId="12" xfId="0" applyNumberFormat="1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15" xfId="49" applyFont="1" applyFill="1" applyBorder="1" applyAlignment="1">
      <alignment horizontal="right" wrapText="1"/>
      <protection/>
    </xf>
    <xf numFmtId="0" fontId="4" fillId="0" borderId="16" xfId="0" applyFont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1" fontId="11" fillId="0" borderId="10" xfId="0" applyNumberFormat="1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4" fillId="34" borderId="18" xfId="49" applyFont="1" applyFill="1" applyBorder="1" applyAlignment="1">
      <alignment horizontal="right" wrapText="1"/>
      <protection/>
    </xf>
    <xf numFmtId="1" fontId="6" fillId="0" borderId="10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left"/>
    </xf>
    <xf numFmtId="1" fontId="6" fillId="0" borderId="19" xfId="0" applyNumberFormat="1" applyFont="1" applyFill="1" applyBorder="1" applyAlignment="1">
      <alignment horizontal="left"/>
    </xf>
    <xf numFmtId="1" fontId="6" fillId="0" borderId="19" xfId="0" applyNumberFormat="1" applyFont="1" applyBorder="1" applyAlignment="1">
      <alignment horizontal="left"/>
    </xf>
    <xf numFmtId="1" fontId="6" fillId="0" borderId="10" xfId="0" applyNumberFormat="1" applyFont="1" applyBorder="1" applyAlignment="1" applyProtection="1">
      <alignment horizontal="left"/>
      <protection locked="0"/>
    </xf>
    <xf numFmtId="1" fontId="6" fillId="0" borderId="10" xfId="0" applyNumberFormat="1" applyFont="1" applyBorder="1" applyAlignment="1">
      <alignment horizontal="left"/>
    </xf>
    <xf numFmtId="2" fontId="6" fillId="0" borderId="19" xfId="0" applyNumberFormat="1" applyFont="1" applyBorder="1" applyAlignment="1">
      <alignment horizontal="left"/>
    </xf>
    <xf numFmtId="179" fontId="6" fillId="0" borderId="10" xfId="0" applyNumberFormat="1" applyFont="1" applyBorder="1" applyAlignment="1">
      <alignment horizontal="left"/>
    </xf>
    <xf numFmtId="2" fontId="5" fillId="35" borderId="10" xfId="0" applyNumberFormat="1" applyFont="1" applyFill="1" applyBorder="1" applyAlignment="1">
      <alignment horizontal="left" textRotation="90"/>
    </xf>
    <xf numFmtId="0" fontId="5" fillId="34" borderId="20" xfId="0" applyFont="1" applyFill="1" applyBorder="1" applyAlignment="1">
      <alignment/>
    </xf>
    <xf numFmtId="2" fontId="5" fillId="0" borderId="17" xfId="0" applyNumberFormat="1" applyFont="1" applyBorder="1" applyAlignment="1">
      <alignment horizontal="center"/>
    </xf>
    <xf numFmtId="1" fontId="5" fillId="35" borderId="21" xfId="0" applyNumberFormat="1" applyFont="1" applyFill="1" applyBorder="1" applyAlignment="1">
      <alignment horizontal="left" textRotation="90" wrapText="1"/>
    </xf>
    <xf numFmtId="1" fontId="5" fillId="0" borderId="21" xfId="0" applyNumberFormat="1" applyFont="1" applyFill="1" applyBorder="1" applyAlignment="1">
      <alignment horizontal="left" textRotation="90" wrapText="1"/>
    </xf>
    <xf numFmtId="1" fontId="6" fillId="36" borderId="10" xfId="0" applyNumberFormat="1" applyFont="1" applyFill="1" applyBorder="1" applyAlignment="1">
      <alignment horizontal="left"/>
    </xf>
    <xf numFmtId="2" fontId="6" fillId="36" borderId="10" xfId="0" applyNumberFormat="1" applyFont="1" applyFill="1" applyBorder="1" applyAlignment="1">
      <alignment horizontal="left"/>
    </xf>
    <xf numFmtId="2" fontId="6" fillId="36" borderId="19" xfId="0" applyNumberFormat="1" applyFont="1" applyFill="1" applyBorder="1" applyAlignment="1">
      <alignment horizontal="left"/>
    </xf>
    <xf numFmtId="1" fontId="6" fillId="36" borderId="19" xfId="0" applyNumberFormat="1" applyFont="1" applyFill="1" applyBorder="1" applyAlignment="1">
      <alignment horizontal="left"/>
    </xf>
    <xf numFmtId="1" fontId="11" fillId="0" borderId="1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49" fontId="11" fillId="34" borderId="13" xfId="49" applyNumberFormat="1" applyFont="1" applyFill="1" applyBorder="1" applyAlignment="1" applyProtection="1">
      <alignment horizontal="left" wrapText="1"/>
      <protection/>
    </xf>
    <xf numFmtId="0" fontId="11" fillId="34" borderId="13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0" borderId="11" xfId="0" applyFont="1" applyBorder="1" applyAlignment="1">
      <alignment horizontal="right"/>
    </xf>
    <xf numFmtId="1" fontId="11" fillId="36" borderId="10" xfId="0" applyNumberFormat="1" applyFont="1" applyFill="1" applyBorder="1" applyAlignment="1">
      <alignment horizontal="left"/>
    </xf>
    <xf numFmtId="49" fontId="10" fillId="0" borderId="0" xfId="49" applyNumberFormat="1" applyFont="1" applyFill="1" applyBorder="1" applyAlignment="1" applyProtection="1">
      <alignment horizontal="center" wrapText="1"/>
      <protection/>
    </xf>
    <xf numFmtId="2" fontId="11" fillId="0" borderId="12" xfId="0" applyNumberFormat="1" applyFont="1" applyFill="1" applyBorder="1" applyAlignment="1" applyProtection="1">
      <alignment textRotation="90"/>
      <protection locked="0"/>
    </xf>
    <xf numFmtId="0" fontId="12" fillId="0" borderId="10" xfId="0" applyFont="1" applyBorder="1" applyAlignment="1">
      <alignment/>
    </xf>
    <xf numFmtId="2" fontId="11" fillId="0" borderId="10" xfId="0" applyNumberFormat="1" applyFont="1" applyFill="1" applyBorder="1" applyAlignment="1">
      <alignment horizontal="left"/>
    </xf>
    <xf numFmtId="2" fontId="11" fillId="36" borderId="10" xfId="0" applyNumberFormat="1" applyFont="1" applyFill="1" applyBorder="1" applyAlignment="1">
      <alignment horizontal="left"/>
    </xf>
    <xf numFmtId="2" fontId="10" fillId="0" borderId="0" xfId="0" applyNumberFormat="1" applyFont="1" applyAlignment="1">
      <alignment/>
    </xf>
    <xf numFmtId="1" fontId="11" fillId="37" borderId="12" xfId="0" applyNumberFormat="1" applyFont="1" applyFill="1" applyBorder="1" applyAlignment="1">
      <alignment horizontal="center" textRotation="90" wrapText="1"/>
    </xf>
    <xf numFmtId="2" fontId="6" fillId="0" borderId="22" xfId="0" applyNumberFormat="1" applyFont="1" applyFill="1" applyBorder="1" applyAlignment="1">
      <alignment horizontal="left"/>
    </xf>
    <xf numFmtId="1" fontId="11" fillId="37" borderId="16" xfId="0" applyNumberFormat="1" applyFont="1" applyFill="1" applyBorder="1" applyAlignment="1">
      <alignment horizontal="center" textRotation="90" wrapText="1"/>
    </xf>
    <xf numFmtId="2" fontId="5" fillId="0" borderId="21" xfId="0" applyNumberFormat="1" applyFont="1" applyFill="1" applyBorder="1" applyAlignment="1">
      <alignment horizontal="left" textRotation="90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textRotation="90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1" fontId="11" fillId="0" borderId="12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0" xfId="0" applyBorder="1" applyAlignment="1">
      <alignment horizontal="left" textRotation="90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0" borderId="0" xfId="0" applyAlignment="1">
      <alignment textRotation="90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37" borderId="10" xfId="0" applyFill="1" applyBorder="1" applyAlignment="1">
      <alignment horizontal="left" wrapText="1"/>
    </xf>
    <xf numFmtId="0" fontId="0" fillId="0" borderId="0" xfId="0" applyBorder="1" applyAlignment="1">
      <alignment horizontal="left" textRotation="90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37" borderId="10" xfId="0" applyFont="1" applyFill="1" applyBorder="1" applyAlignment="1">
      <alignment horizontal="left" wrapText="1"/>
    </xf>
    <xf numFmtId="1" fontId="11" fillId="38" borderId="1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3" fillId="34" borderId="23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horizontal="center"/>
    </xf>
    <xf numFmtId="2" fontId="14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 horizontal="center"/>
    </xf>
    <xf numFmtId="1" fontId="11" fillId="0" borderId="12" xfId="0" applyNumberFormat="1" applyFont="1" applyFill="1" applyBorder="1" applyAlignment="1" applyProtection="1">
      <alignment textRotation="90"/>
      <protection locked="0"/>
    </xf>
    <xf numFmtId="2" fontId="7" fillId="0" borderId="10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 horizontal="left"/>
    </xf>
    <xf numFmtId="179" fontId="6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0" fillId="0" borderId="24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1" fontId="11" fillId="0" borderId="11" xfId="0" applyNumberFormat="1" applyFont="1" applyBorder="1" applyAlignment="1">
      <alignment horizontal="right"/>
    </xf>
    <xf numFmtId="0" fontId="0" fillId="0" borderId="10" xfId="0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2" fontId="14" fillId="0" borderId="10" xfId="0" applyNumberFormat="1" applyFont="1" applyFill="1" applyBorder="1" applyAlignment="1">
      <alignment horizontal="right"/>
    </xf>
    <xf numFmtId="2" fontId="6" fillId="37" borderId="19" xfId="0" applyNumberFormat="1" applyFont="1" applyFill="1" applyBorder="1" applyAlignment="1">
      <alignment horizontal="left"/>
    </xf>
    <xf numFmtId="2" fontId="6" fillId="35" borderId="19" xfId="0" applyNumberFormat="1" applyFont="1" applyFill="1" applyBorder="1" applyAlignment="1">
      <alignment horizontal="left"/>
    </xf>
    <xf numFmtId="0" fontId="0" fillId="39" borderId="0" xfId="0" applyFont="1" applyFill="1" applyBorder="1" applyAlignment="1">
      <alignment horizontal="left" wrapText="1"/>
    </xf>
    <xf numFmtId="0" fontId="0" fillId="39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9" borderId="10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39" borderId="10" xfId="0" applyFill="1" applyBorder="1" applyAlignment="1">
      <alignment horizontal="left" wrapText="1"/>
    </xf>
    <xf numFmtId="0" fontId="0" fillId="39" borderId="10" xfId="0" applyFill="1" applyBorder="1" applyAlignment="1">
      <alignment wrapText="1"/>
    </xf>
    <xf numFmtId="0" fontId="0" fillId="40" borderId="10" xfId="0" applyFill="1" applyBorder="1" applyAlignment="1">
      <alignment wrapText="1"/>
    </xf>
    <xf numFmtId="0" fontId="0" fillId="40" borderId="10" xfId="0" applyFont="1" applyFill="1" applyBorder="1" applyAlignment="1">
      <alignment wrapText="1"/>
    </xf>
    <xf numFmtId="0" fontId="0" fillId="39" borderId="0" xfId="0" applyFill="1" applyBorder="1" applyAlignment="1">
      <alignment horizontal="left" wrapText="1"/>
    </xf>
    <xf numFmtId="0" fontId="0" fillId="39" borderId="0" xfId="0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0" fillId="39" borderId="0" xfId="0" applyFill="1" applyBorder="1" applyAlignment="1">
      <alignment horizontal="left" textRotation="90" wrapText="1"/>
    </xf>
    <xf numFmtId="0" fontId="19" fillId="0" borderId="0" xfId="0" applyFont="1" applyAlignment="1">
      <alignment/>
    </xf>
    <xf numFmtId="0" fontId="20" fillId="39" borderId="0" xfId="0" applyFont="1" applyFill="1" applyBorder="1" applyAlignment="1">
      <alignment wrapText="1"/>
    </xf>
    <xf numFmtId="0" fontId="20" fillId="39" borderId="0" xfId="0" applyFont="1" applyFill="1" applyBorder="1" applyAlignment="1">
      <alignment horizontal="left" textRotation="90" wrapText="1"/>
    </xf>
    <xf numFmtId="0" fontId="18" fillId="0" borderId="25" xfId="0" applyFont="1" applyFill="1" applyBorder="1" applyAlignment="1">
      <alignment horizontal="center" wrapText="1"/>
    </xf>
    <xf numFmtId="0" fontId="0" fillId="39" borderId="10" xfId="0" applyFont="1" applyFill="1" applyBorder="1" applyAlignment="1">
      <alignment wrapText="1"/>
    </xf>
    <xf numFmtId="0" fontId="0" fillId="39" borderId="10" xfId="0" applyFill="1" applyBorder="1" applyAlignment="1">
      <alignment horizontal="left" textRotation="90" wrapText="1"/>
    </xf>
    <xf numFmtId="0" fontId="0" fillId="39" borderId="19" xfId="0" applyFill="1" applyBorder="1" applyAlignment="1">
      <alignment wrapText="1"/>
    </xf>
    <xf numFmtId="0" fontId="0" fillId="39" borderId="19" xfId="0" applyFont="1" applyFill="1" applyBorder="1" applyAlignment="1">
      <alignment wrapText="1"/>
    </xf>
    <xf numFmtId="0" fontId="16" fillId="39" borderId="0" xfId="0" applyFont="1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6" fillId="34" borderId="26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37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1" fillId="0" borderId="0" xfId="0" applyFont="1" applyFill="1" applyAlignment="1">
      <alignment horizontal="center" wrapText="1"/>
    </xf>
    <xf numFmtId="0" fontId="10" fillId="0" borderId="10" xfId="0" applyFont="1" applyBorder="1" applyAlignment="1">
      <alignment wrapText="1"/>
    </xf>
    <xf numFmtId="49" fontId="0" fillId="0" borderId="0" xfId="0" applyNumberFormat="1" applyAlignment="1">
      <alignment horizontal="center" textRotation="93" wrapText="1"/>
    </xf>
    <xf numFmtId="49" fontId="4" fillId="0" borderId="0" xfId="0" applyNumberFormat="1" applyFont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4" fillId="39" borderId="10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6" fillId="0" borderId="16" xfId="0" applyFont="1" applyFill="1" applyBorder="1" applyAlignment="1">
      <alignment horizontal="left" wrapText="1"/>
    </xf>
    <xf numFmtId="2" fontId="6" fillId="38" borderId="19" xfId="0" applyNumberFormat="1" applyFont="1" applyFill="1" applyBorder="1" applyAlignment="1">
      <alignment horizontal="left"/>
    </xf>
    <xf numFmtId="2" fontId="6" fillId="41" borderId="10" xfId="0" applyNumberFormat="1" applyFont="1" applyFill="1" applyBorder="1" applyAlignment="1">
      <alignment horizontal="left"/>
    </xf>
    <xf numFmtId="2" fontId="6" fillId="41" borderId="19" xfId="0" applyNumberFormat="1" applyFont="1" applyFill="1" applyBorder="1" applyAlignment="1">
      <alignment horizontal="left"/>
    </xf>
    <xf numFmtId="1" fontId="11" fillId="37" borderId="1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8" fillId="0" borderId="27" xfId="0" applyFont="1" applyFill="1" applyBorder="1" applyAlignment="1">
      <alignment horizontal="left" wrapText="1"/>
    </xf>
    <xf numFmtId="0" fontId="0" fillId="0" borderId="19" xfId="0" applyFont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39" borderId="19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15" fillId="39" borderId="10" xfId="0" applyFont="1" applyFill="1" applyBorder="1" applyAlignment="1">
      <alignment horizontal="left" wrapText="1"/>
    </xf>
    <xf numFmtId="0" fontId="15" fillId="39" borderId="10" xfId="0" applyFont="1" applyFill="1" applyBorder="1" applyAlignment="1">
      <alignment wrapText="1"/>
    </xf>
    <xf numFmtId="0" fontId="0" fillId="39" borderId="0" xfId="0" applyFill="1" applyAlignment="1">
      <alignment wrapText="1"/>
    </xf>
    <xf numFmtId="49" fontId="4" fillId="39" borderId="0" xfId="0" applyNumberFormat="1" applyFont="1" applyFill="1" applyAlignment="1">
      <alignment horizontal="left" wrapText="1"/>
    </xf>
    <xf numFmtId="0" fontId="10" fillId="39" borderId="10" xfId="0" applyFont="1" applyFill="1" applyBorder="1" applyAlignment="1">
      <alignment horizontal="left" wrapText="1"/>
    </xf>
    <xf numFmtId="0" fontId="10" fillId="39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49" fontId="4" fillId="39" borderId="10" xfId="0" applyNumberFormat="1" applyFont="1" applyFill="1" applyBorder="1" applyAlignment="1">
      <alignment horizontal="left" wrapText="1"/>
    </xf>
    <xf numFmtId="0" fontId="0" fillId="39" borderId="0" xfId="0" applyFont="1" applyFill="1" applyAlignment="1">
      <alignment wrapText="1"/>
    </xf>
    <xf numFmtId="0" fontId="0" fillId="39" borderId="0" xfId="0" applyFont="1" applyFill="1" applyAlignment="1">
      <alignment horizontal="left" wrapText="1"/>
    </xf>
    <xf numFmtId="0" fontId="0" fillId="39" borderId="0" xfId="0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0" xfId="0" applyFill="1" applyAlignment="1">
      <alignment horizontal="left" wrapText="1"/>
    </xf>
    <xf numFmtId="0" fontId="0" fillId="39" borderId="10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39" borderId="0" xfId="0" applyFont="1" applyFill="1" applyBorder="1" applyAlignment="1">
      <alignment wrapText="1"/>
    </xf>
    <xf numFmtId="0" fontId="23" fillId="39" borderId="10" xfId="0" applyFont="1" applyFill="1" applyBorder="1" applyAlignment="1">
      <alignment horizontal="left" wrapText="1"/>
    </xf>
    <xf numFmtId="0" fontId="0" fillId="39" borderId="0" xfId="0" applyFont="1" applyFill="1" applyAlignment="1">
      <alignment wrapText="1"/>
    </xf>
    <xf numFmtId="0" fontId="22" fillId="39" borderId="10" xfId="0" applyFont="1" applyFill="1" applyBorder="1" applyAlignment="1">
      <alignment wrapText="1"/>
    </xf>
    <xf numFmtId="0" fontId="0" fillId="39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4" fillId="39" borderId="10" xfId="0" applyFont="1" applyFill="1" applyBorder="1" applyAlignment="1">
      <alignment horizontal="left" wrapText="1"/>
    </xf>
    <xf numFmtId="0" fontId="4" fillId="39" borderId="0" xfId="0" applyFont="1" applyFill="1" applyBorder="1" applyAlignment="1">
      <alignment horizontal="left" wrapText="1"/>
    </xf>
    <xf numFmtId="0" fontId="4" fillId="39" borderId="0" xfId="0" applyFont="1" applyFill="1" applyBorder="1" applyAlignment="1">
      <alignment wrapText="1"/>
    </xf>
    <xf numFmtId="49" fontId="26" fillId="0" borderId="0" xfId="49" applyNumberFormat="1" applyFont="1" applyFill="1" applyBorder="1" applyAlignment="1" applyProtection="1">
      <alignment horizontal="center" wrapText="1"/>
      <protection/>
    </xf>
    <xf numFmtId="2" fontId="6" fillId="39" borderId="19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27" fillId="39" borderId="10" xfId="0" applyFont="1" applyFill="1" applyBorder="1" applyAlignment="1">
      <alignment wrapText="1"/>
    </xf>
    <xf numFmtId="0" fontId="4" fillId="39" borderId="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39" borderId="12" xfId="0" applyFont="1" applyFill="1" applyBorder="1" applyAlignment="1">
      <alignment wrapText="1"/>
    </xf>
    <xf numFmtId="0" fontId="0" fillId="39" borderId="12" xfId="0" applyFill="1" applyBorder="1" applyAlignment="1">
      <alignment wrapText="1"/>
    </xf>
    <xf numFmtId="2" fontId="0" fillId="0" borderId="0" xfId="0" applyNumberFormat="1" applyAlignment="1">
      <alignment horizontal="center" wrapText="1"/>
    </xf>
    <xf numFmtId="1" fontId="6" fillId="0" borderId="10" xfId="0" applyNumberFormat="1" applyFont="1" applyFill="1" applyBorder="1" applyAlignment="1" applyProtection="1">
      <alignment horizontal="left"/>
      <protection locked="0"/>
    </xf>
    <xf numFmtId="2" fontId="13" fillId="34" borderId="28" xfId="49" applyNumberFormat="1" applyFont="1" applyFill="1" applyBorder="1" applyAlignment="1" applyProtection="1">
      <alignment horizontal="left" wrapText="1"/>
      <protection/>
    </xf>
    <xf numFmtId="2" fontId="13" fillId="34" borderId="28" xfId="0" applyNumberFormat="1" applyFont="1" applyFill="1" applyBorder="1" applyAlignment="1">
      <alignment/>
    </xf>
    <xf numFmtId="2" fontId="13" fillId="34" borderId="23" xfId="0" applyNumberFormat="1" applyFont="1" applyFill="1" applyBorder="1" applyAlignment="1">
      <alignment/>
    </xf>
    <xf numFmtId="2" fontId="15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2" fontId="12" fillId="0" borderId="0" xfId="0" applyNumberFormat="1" applyFont="1" applyAlignment="1">
      <alignment horizontal="left"/>
    </xf>
    <xf numFmtId="2" fontId="6" fillId="40" borderId="19" xfId="0" applyNumberFormat="1" applyFont="1" applyFill="1" applyBorder="1" applyAlignment="1">
      <alignment horizontal="left"/>
    </xf>
    <xf numFmtId="2" fontId="6" fillId="34" borderId="19" xfId="0" applyNumberFormat="1" applyFont="1" applyFill="1" applyBorder="1" applyAlignment="1">
      <alignment horizontal="left"/>
    </xf>
    <xf numFmtId="2" fontId="12" fillId="0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9" borderId="21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Font="1" applyBorder="1" applyAlignment="1">
      <alignment horizontal="left" wrapText="1"/>
    </xf>
    <xf numFmtId="0" fontId="0" fillId="39" borderId="21" xfId="0" applyFill="1" applyBorder="1" applyAlignment="1">
      <alignment wrapText="1"/>
    </xf>
    <xf numFmtId="0" fontId="0" fillId="0" borderId="12" xfId="0" applyFont="1" applyBorder="1" applyAlignment="1">
      <alignment horizontal="left" wrapText="1"/>
    </xf>
    <xf numFmtId="1" fontId="11" fillId="42" borderId="10" xfId="0" applyNumberFormat="1" applyFont="1" applyFill="1" applyBorder="1" applyAlignment="1">
      <alignment horizontal="left"/>
    </xf>
    <xf numFmtId="2" fontId="11" fillId="37" borderId="10" xfId="0" applyNumberFormat="1" applyFont="1" applyFill="1" applyBorder="1" applyAlignment="1">
      <alignment horizontal="left"/>
    </xf>
    <xf numFmtId="1" fontId="11" fillId="0" borderId="29" xfId="0" applyNumberFormat="1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34" borderId="26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0" fontId="0" fillId="37" borderId="11" xfId="0" applyFont="1" applyFill="1" applyBorder="1" applyAlignment="1">
      <alignment horizontal="left" wrapText="1"/>
    </xf>
    <xf numFmtId="0" fontId="0" fillId="39" borderId="0" xfId="0" applyFont="1" applyFill="1" applyBorder="1" applyAlignment="1">
      <alignment horizontal="left" wrapText="1"/>
    </xf>
    <xf numFmtId="0" fontId="0" fillId="37" borderId="0" xfId="0" applyFont="1" applyFill="1" applyBorder="1" applyAlignment="1">
      <alignment horizontal="left" wrapText="1"/>
    </xf>
    <xf numFmtId="0" fontId="0" fillId="38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4" fillId="39" borderId="16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wrapText="1"/>
    </xf>
    <xf numFmtId="0" fontId="4" fillId="39" borderId="21" xfId="0" applyFont="1" applyFill="1" applyBorder="1" applyAlignment="1">
      <alignment wrapText="1"/>
    </xf>
    <xf numFmtId="0" fontId="4" fillId="39" borderId="12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27" fillId="39" borderId="10" xfId="0" applyFont="1" applyFill="1" applyBorder="1" applyAlignment="1">
      <alignment horizontal="left" wrapText="1"/>
    </xf>
    <xf numFmtId="0" fontId="21" fillId="39" borderId="19" xfId="0" applyFont="1" applyFill="1" applyBorder="1" applyAlignment="1">
      <alignment wrapText="1"/>
    </xf>
    <xf numFmtId="2" fontId="6" fillId="33" borderId="19" xfId="0" applyNumberFormat="1" applyFont="1" applyFill="1" applyBorder="1" applyAlignment="1">
      <alignment horizontal="left"/>
    </xf>
    <xf numFmtId="0" fontId="4" fillId="43" borderId="10" xfId="0" applyFont="1" applyFill="1" applyBorder="1" applyAlignment="1">
      <alignment wrapText="1"/>
    </xf>
    <xf numFmtId="0" fontId="4" fillId="44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45" borderId="10" xfId="0" applyFont="1" applyFill="1" applyBorder="1" applyAlignment="1">
      <alignment wrapText="1"/>
    </xf>
    <xf numFmtId="0" fontId="4" fillId="46" borderId="10" xfId="0" applyFont="1" applyFill="1" applyBorder="1" applyAlignment="1">
      <alignment wrapText="1"/>
    </xf>
    <xf numFmtId="0" fontId="4" fillId="39" borderId="21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left" wrapText="1"/>
    </xf>
    <xf numFmtId="0" fontId="4" fillId="37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8" fillId="0" borderId="19" xfId="0" applyFont="1" applyFill="1" applyBorder="1" applyAlignment="1">
      <alignment horizontal="right"/>
    </xf>
    <xf numFmtId="0" fontId="28" fillId="0" borderId="17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2" fontId="5" fillId="47" borderId="21" xfId="0" applyNumberFormat="1" applyFont="1" applyFill="1" applyBorder="1" applyAlignment="1">
      <alignment horizontal="center" textRotation="90" wrapText="1"/>
    </xf>
    <xf numFmtId="2" fontId="5" fillId="47" borderId="12" xfId="0" applyNumberFormat="1" applyFont="1" applyFill="1" applyBorder="1" applyAlignment="1">
      <alignment horizontal="center" textRotation="90" wrapText="1"/>
    </xf>
    <xf numFmtId="2" fontId="5" fillId="40" borderId="21" xfId="0" applyNumberFormat="1" applyFont="1" applyFill="1" applyBorder="1" applyAlignment="1">
      <alignment horizontal="center" textRotation="90" wrapText="1"/>
    </xf>
    <xf numFmtId="2" fontId="5" fillId="40" borderId="12" xfId="0" applyNumberFormat="1" applyFont="1" applyFill="1" applyBorder="1" applyAlignment="1">
      <alignment horizontal="center" textRotation="90" wrapText="1"/>
    </xf>
    <xf numFmtId="1" fontId="5" fillId="37" borderId="21" xfId="0" applyNumberFormat="1" applyFont="1" applyFill="1" applyBorder="1" applyAlignment="1">
      <alignment horizontal="center" textRotation="90" wrapText="1"/>
    </xf>
    <xf numFmtId="1" fontId="5" fillId="37" borderId="12" xfId="0" applyNumberFormat="1" applyFont="1" applyFill="1" applyBorder="1" applyAlignment="1">
      <alignment horizontal="center" textRotation="90" wrapText="1"/>
    </xf>
    <xf numFmtId="2" fontId="11" fillId="33" borderId="21" xfId="0" applyNumberFormat="1" applyFont="1" applyFill="1" applyBorder="1" applyAlignment="1" applyProtection="1">
      <alignment horizontal="center" textRotation="90"/>
      <protection locked="0"/>
    </xf>
    <xf numFmtId="2" fontId="11" fillId="33" borderId="12" xfId="0" applyNumberFormat="1" applyFont="1" applyFill="1" applyBorder="1" applyAlignment="1" applyProtection="1">
      <alignment horizontal="center" textRotation="90"/>
      <protection locked="0"/>
    </xf>
    <xf numFmtId="2" fontId="5" fillId="37" borderId="21" xfId="0" applyNumberFormat="1" applyFont="1" applyFill="1" applyBorder="1" applyAlignment="1">
      <alignment horizontal="center" textRotation="90"/>
    </xf>
    <xf numFmtId="2" fontId="5" fillId="37" borderId="12" xfId="0" applyNumberFormat="1" applyFont="1" applyFill="1" applyBorder="1" applyAlignment="1">
      <alignment horizontal="center" textRotation="90"/>
    </xf>
    <xf numFmtId="0" fontId="8" fillId="0" borderId="3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2" fontId="5" fillId="43" borderId="21" xfId="0" applyNumberFormat="1" applyFont="1" applyFill="1" applyBorder="1" applyAlignment="1">
      <alignment horizontal="center" textRotation="90" wrapText="1"/>
    </xf>
    <xf numFmtId="2" fontId="5" fillId="43" borderId="12" xfId="0" applyNumberFormat="1" applyFont="1" applyFill="1" applyBorder="1" applyAlignment="1">
      <alignment horizontal="center" textRotation="90" wrapText="1"/>
    </xf>
    <xf numFmtId="0" fontId="6" fillId="37" borderId="10" xfId="0" applyFont="1" applyFill="1" applyBorder="1" applyAlignment="1">
      <alignment horizontal="center" textRotation="90" wrapText="1"/>
    </xf>
    <xf numFmtId="0" fontId="6" fillId="37" borderId="21" xfId="0" applyFont="1" applyFill="1" applyBorder="1" applyAlignment="1">
      <alignment horizontal="center" textRotation="90" wrapText="1"/>
    </xf>
    <xf numFmtId="0" fontId="6" fillId="37" borderId="16" xfId="0" applyFont="1" applyFill="1" applyBorder="1" applyAlignment="1">
      <alignment horizontal="center" textRotation="90" wrapText="1"/>
    </xf>
    <xf numFmtId="0" fontId="6" fillId="37" borderId="12" xfId="0" applyFont="1" applyFill="1" applyBorder="1" applyAlignment="1">
      <alignment horizontal="center" textRotation="90" wrapText="1"/>
    </xf>
    <xf numFmtId="2" fontId="5" fillId="0" borderId="19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" fontId="11" fillId="33" borderId="21" xfId="0" applyNumberFormat="1" applyFont="1" applyFill="1" applyBorder="1" applyAlignment="1" applyProtection="1">
      <alignment horizontal="center" textRotation="90"/>
      <protection locked="0"/>
    </xf>
    <xf numFmtId="1" fontId="11" fillId="33" borderId="12" xfId="0" applyNumberFormat="1" applyFont="1" applyFill="1" applyBorder="1" applyAlignment="1" applyProtection="1">
      <alignment horizontal="center" textRotation="90"/>
      <protection locked="0"/>
    </xf>
    <xf numFmtId="0" fontId="4" fillId="0" borderId="0" xfId="0" applyFont="1" applyAlignment="1">
      <alignment horizontal="center"/>
    </xf>
    <xf numFmtId="0" fontId="8" fillId="0" borderId="21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textRotation="90" wrapText="1"/>
    </xf>
    <xf numFmtId="2" fontId="5" fillId="37" borderId="16" xfId="0" applyNumberFormat="1" applyFont="1" applyFill="1" applyBorder="1" applyAlignment="1">
      <alignment horizontal="center" textRotation="90"/>
    </xf>
    <xf numFmtId="2" fontId="5" fillId="35" borderId="16" xfId="0" applyNumberFormat="1" applyFont="1" applyFill="1" applyBorder="1" applyAlignment="1" applyProtection="1">
      <alignment horizontal="center" textRotation="90"/>
      <protection locked="0"/>
    </xf>
    <xf numFmtId="2" fontId="5" fillId="35" borderId="12" xfId="0" applyNumberFormat="1" applyFont="1" applyFill="1" applyBorder="1" applyAlignment="1" applyProtection="1">
      <alignment horizontal="center" textRotation="90"/>
      <protection locked="0"/>
    </xf>
    <xf numFmtId="2" fontId="8" fillId="0" borderId="10" xfId="0" applyNumberFormat="1" applyFont="1" applyFill="1" applyBorder="1" applyAlignment="1">
      <alignment horizontal="center" textRotation="90"/>
    </xf>
    <xf numFmtId="0" fontId="17" fillId="0" borderId="0" xfId="0" applyFont="1" applyAlignment="1">
      <alignment horizontal="center"/>
    </xf>
    <xf numFmtId="1" fontId="5" fillId="35" borderId="21" xfId="0" applyNumberFormat="1" applyFont="1" applyFill="1" applyBorder="1" applyAlignment="1">
      <alignment horizontal="left" textRotation="90" wrapText="1"/>
    </xf>
    <xf numFmtId="1" fontId="5" fillId="35" borderId="16" xfId="0" applyNumberFormat="1" applyFont="1" applyFill="1" applyBorder="1" applyAlignment="1">
      <alignment horizontal="left" textRotation="90" wrapText="1"/>
    </xf>
    <xf numFmtId="1" fontId="5" fillId="35" borderId="12" xfId="0" applyNumberFormat="1" applyFont="1" applyFill="1" applyBorder="1" applyAlignment="1">
      <alignment horizontal="left" textRotation="90" wrapText="1"/>
    </xf>
    <xf numFmtId="2" fontId="5" fillId="0" borderId="10" xfId="0" applyNumberFormat="1" applyFont="1" applyBorder="1" applyAlignment="1">
      <alignment horizontal="center"/>
    </xf>
    <xf numFmtId="2" fontId="5" fillId="35" borderId="21" xfId="0" applyNumberFormat="1" applyFont="1" applyFill="1" applyBorder="1" applyAlignment="1">
      <alignment horizontal="left" textRotation="90" wrapText="1"/>
    </xf>
    <xf numFmtId="2" fontId="5" fillId="35" borderId="16" xfId="0" applyNumberFormat="1" applyFont="1" applyFill="1" applyBorder="1" applyAlignment="1">
      <alignment horizontal="left" textRotation="90" wrapText="1"/>
    </xf>
    <xf numFmtId="2" fontId="5" fillId="35" borderId="12" xfId="0" applyNumberFormat="1" applyFont="1" applyFill="1" applyBorder="1" applyAlignment="1">
      <alignment horizontal="left" textRotation="90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39" borderId="21" xfId="0" applyFont="1" applyFill="1" applyBorder="1" applyAlignment="1">
      <alignment horizontal="left" vertical="center" wrapText="1"/>
    </xf>
    <xf numFmtId="0" fontId="4" fillId="39" borderId="12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0" fillId="39" borderId="21" xfId="0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left" vertical="center" wrapText="1"/>
    </xf>
    <xf numFmtId="0" fontId="0" fillId="39" borderId="12" xfId="0" applyFill="1" applyBorder="1" applyAlignment="1">
      <alignment horizontal="left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8"/>
  <sheetViews>
    <sheetView zoomScale="75" zoomScaleNormal="75" zoomScalePageLayoutView="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Y41" sqref="Y41"/>
    </sheetView>
  </sheetViews>
  <sheetFormatPr defaultColWidth="9.140625" defaultRowHeight="12.75"/>
  <cols>
    <col min="1" max="1" width="4.00390625" style="1" bestFit="1" customWidth="1"/>
    <col min="2" max="2" width="16.8515625" style="165" customWidth="1"/>
    <col min="3" max="3" width="11.8515625" style="1" customWidth="1"/>
    <col min="4" max="4" width="7.57421875" style="32" customWidth="1"/>
    <col min="5" max="5" width="7.421875" style="32" customWidth="1"/>
    <col min="6" max="6" width="7.140625" style="32" customWidth="1"/>
    <col min="7" max="16" width="5.28125" style="1" hidden="1" customWidth="1"/>
    <col min="17" max="17" width="7.421875" style="1" hidden="1" customWidth="1"/>
    <col min="18" max="18" width="6.140625" style="1" hidden="1" customWidth="1"/>
    <col min="19" max="19" width="6.28125" style="1" hidden="1" customWidth="1"/>
    <col min="20" max="20" width="7.421875" style="8" customWidth="1"/>
    <col min="21" max="22" width="6.28125" style="8" customWidth="1"/>
    <col min="23" max="23" width="7.28125" style="32" customWidth="1"/>
    <col min="24" max="24" width="7.00390625" style="32" customWidth="1"/>
    <col min="25" max="25" width="7.28125" style="32" customWidth="1"/>
    <col min="26" max="29" width="5.28125" style="1" hidden="1" customWidth="1"/>
    <col min="30" max="30" width="6.57421875" style="1" hidden="1" customWidth="1"/>
    <col min="31" max="35" width="5.28125" style="1" hidden="1" customWidth="1"/>
    <col min="36" max="36" width="8.140625" style="1" hidden="1" customWidth="1"/>
    <col min="37" max="37" width="7.28125" style="1" hidden="1" customWidth="1"/>
    <col min="38" max="38" width="6.00390625" style="1" hidden="1" customWidth="1"/>
    <col min="39" max="39" width="7.421875" style="8" customWidth="1"/>
    <col min="40" max="40" width="6.8515625" style="8" customWidth="1"/>
    <col min="41" max="41" width="6.00390625" style="8" customWidth="1"/>
    <col min="42" max="42" width="9.00390625" style="32" customWidth="1"/>
    <col min="43" max="43" width="6.57421875" style="32" customWidth="1"/>
    <col min="44" max="44" width="6.7109375" style="32" customWidth="1"/>
    <col min="45" max="48" width="5.28125" style="1" hidden="1" customWidth="1"/>
    <col min="49" max="49" width="6.7109375" style="1" hidden="1" customWidth="1"/>
    <col min="50" max="51" width="5.28125" style="1" hidden="1" customWidth="1"/>
    <col min="52" max="52" width="6.28125" style="1" hidden="1" customWidth="1"/>
    <col min="53" max="54" width="5.28125" style="1" hidden="1" customWidth="1"/>
    <col min="55" max="55" width="9.421875" style="1" hidden="1" customWidth="1"/>
    <col min="56" max="56" width="7.00390625" style="1" hidden="1" customWidth="1"/>
    <col min="57" max="57" width="6.7109375" style="1" hidden="1" customWidth="1"/>
    <col min="58" max="58" width="8.8515625" style="8" customWidth="1"/>
    <col min="59" max="59" width="7.00390625" style="8" customWidth="1"/>
    <col min="60" max="60" width="8.421875" style="8" customWidth="1"/>
    <col min="61" max="61" width="7.7109375" style="118" customWidth="1"/>
    <col min="62" max="62" width="5.28125" style="32" customWidth="1"/>
    <col min="63" max="63" width="8.8515625" style="32" customWidth="1"/>
    <col min="64" max="65" width="5.28125" style="1" hidden="1" customWidth="1"/>
    <col min="66" max="67" width="5.28125" style="8" hidden="1" customWidth="1"/>
    <col min="68" max="70" width="6.7109375" style="1" hidden="1" customWidth="1"/>
    <col min="71" max="73" width="9.140625" style="1" hidden="1" customWidth="1"/>
    <col min="74" max="74" width="5.8515625" style="1" hidden="1" customWidth="1"/>
    <col min="75" max="75" width="7.140625" style="1" hidden="1" customWidth="1"/>
    <col min="76" max="76" width="7.140625" style="8" customWidth="1"/>
    <col min="77" max="77" width="6.8515625" style="8" hidden="1" customWidth="1"/>
    <col min="78" max="78" width="0.13671875" style="1" customWidth="1"/>
    <col min="79" max="79" width="8.7109375" style="1" customWidth="1"/>
    <col min="80" max="80" width="13.8515625" style="235" customWidth="1"/>
    <col min="81" max="16384" width="9.140625" style="1" customWidth="1"/>
  </cols>
  <sheetData>
    <row r="1" spans="1:80" ht="26.25" customHeight="1">
      <c r="A1" s="313" t="s">
        <v>322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CB1" s="234"/>
    </row>
    <row r="2" spans="1:80" ht="36" customHeight="1">
      <c r="A2" s="301" t="s">
        <v>36</v>
      </c>
      <c r="B2" s="301" t="s">
        <v>37</v>
      </c>
      <c r="C2" s="302" t="s">
        <v>38</v>
      </c>
      <c r="D2" s="305" t="s">
        <v>4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7"/>
      <c r="Q2" s="44"/>
      <c r="R2" s="44"/>
      <c r="S2" s="44"/>
      <c r="T2" s="44"/>
      <c r="U2" s="44"/>
      <c r="V2" s="44"/>
      <c r="W2" s="305" t="s">
        <v>48</v>
      </c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7"/>
      <c r="AJ2" s="44"/>
      <c r="AK2" s="44"/>
      <c r="AL2" s="44"/>
      <c r="AM2" s="44"/>
      <c r="AN2" s="44"/>
      <c r="AO2" s="44"/>
      <c r="AP2" s="305" t="s">
        <v>49</v>
      </c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7"/>
      <c r="BC2" s="44"/>
      <c r="BD2" s="44"/>
      <c r="BE2" s="44"/>
      <c r="BF2" s="44"/>
      <c r="BG2" s="44"/>
      <c r="BH2" s="44"/>
      <c r="BI2" s="308" t="s">
        <v>50</v>
      </c>
      <c r="BJ2" s="309"/>
      <c r="BK2" s="310"/>
      <c r="BL2" s="325"/>
      <c r="BM2" s="325"/>
      <c r="BN2" s="325"/>
      <c r="BO2" s="325"/>
      <c r="BP2" s="325"/>
      <c r="BQ2" s="325"/>
      <c r="BR2" s="325"/>
      <c r="BS2" s="326" t="s">
        <v>51</v>
      </c>
      <c r="BT2" s="326" t="s">
        <v>35</v>
      </c>
      <c r="BU2" s="326" t="s">
        <v>52</v>
      </c>
      <c r="BV2" s="322" t="s">
        <v>53</v>
      </c>
      <c r="BW2" s="46"/>
      <c r="BX2" s="68"/>
      <c r="BY2" s="68"/>
      <c r="BZ2" s="45"/>
      <c r="CA2" s="314" t="s">
        <v>130</v>
      </c>
      <c r="CB2" s="320" t="s">
        <v>131</v>
      </c>
    </row>
    <row r="3" spans="1:80" ht="42" customHeight="1">
      <c r="A3" s="301"/>
      <c r="B3" s="301"/>
      <c r="C3" s="303"/>
      <c r="D3" s="292" t="s">
        <v>24</v>
      </c>
      <c r="E3" s="292" t="s">
        <v>25</v>
      </c>
      <c r="F3" s="292" t="s">
        <v>26</v>
      </c>
      <c r="G3" s="294" t="s">
        <v>54</v>
      </c>
      <c r="H3" s="294" t="s">
        <v>55</v>
      </c>
      <c r="I3" s="294" t="s">
        <v>56</v>
      </c>
      <c r="J3" s="42" t="s">
        <v>34</v>
      </c>
      <c r="K3" s="288" t="s">
        <v>27</v>
      </c>
      <c r="L3" s="288" t="s">
        <v>28</v>
      </c>
      <c r="M3" s="288" t="s">
        <v>29</v>
      </c>
      <c r="N3" s="286" t="s">
        <v>30</v>
      </c>
      <c r="O3" s="286" t="s">
        <v>7</v>
      </c>
      <c r="P3" s="286" t="s">
        <v>6</v>
      </c>
      <c r="Q3" s="290" t="s">
        <v>75</v>
      </c>
      <c r="R3" s="290" t="s">
        <v>76</v>
      </c>
      <c r="S3" s="290" t="s">
        <v>77</v>
      </c>
      <c r="T3" s="299" t="s">
        <v>80</v>
      </c>
      <c r="U3" s="299" t="s">
        <v>81</v>
      </c>
      <c r="V3" s="299" t="s">
        <v>82</v>
      </c>
      <c r="W3" s="292" t="s">
        <v>24</v>
      </c>
      <c r="X3" s="292" t="s">
        <v>25</v>
      </c>
      <c r="Y3" s="292" t="s">
        <v>26</v>
      </c>
      <c r="Z3" s="294" t="s">
        <v>54</v>
      </c>
      <c r="AA3" s="294" t="s">
        <v>55</v>
      </c>
      <c r="AB3" s="294" t="s">
        <v>56</v>
      </c>
      <c r="AC3" s="42" t="s">
        <v>34</v>
      </c>
      <c r="AD3" s="288" t="s">
        <v>27</v>
      </c>
      <c r="AE3" s="288" t="s">
        <v>28</v>
      </c>
      <c r="AF3" s="288" t="s">
        <v>29</v>
      </c>
      <c r="AG3" s="286" t="s">
        <v>30</v>
      </c>
      <c r="AH3" s="286" t="s">
        <v>7</v>
      </c>
      <c r="AI3" s="286" t="s">
        <v>6</v>
      </c>
      <c r="AJ3" s="290" t="s">
        <v>75</v>
      </c>
      <c r="AK3" s="290" t="s">
        <v>76</v>
      </c>
      <c r="AL3" s="290" t="s">
        <v>77</v>
      </c>
      <c r="AM3" s="299" t="s">
        <v>80</v>
      </c>
      <c r="AN3" s="299" t="s">
        <v>81</v>
      </c>
      <c r="AO3" s="299" t="s">
        <v>82</v>
      </c>
      <c r="AP3" s="292" t="s">
        <v>24</v>
      </c>
      <c r="AQ3" s="292" t="s">
        <v>25</v>
      </c>
      <c r="AR3" s="292" t="s">
        <v>26</v>
      </c>
      <c r="AS3" s="294" t="s">
        <v>54</v>
      </c>
      <c r="AT3" s="294" t="s">
        <v>55</v>
      </c>
      <c r="AU3" s="294" t="s">
        <v>56</v>
      </c>
      <c r="AV3" s="42" t="s">
        <v>34</v>
      </c>
      <c r="AW3" s="288" t="s">
        <v>27</v>
      </c>
      <c r="AX3" s="288" t="s">
        <v>28</v>
      </c>
      <c r="AY3" s="288" t="s">
        <v>29</v>
      </c>
      <c r="AZ3" s="286" t="s">
        <v>30</v>
      </c>
      <c r="BA3" s="286" t="s">
        <v>7</v>
      </c>
      <c r="BB3" s="286" t="s">
        <v>6</v>
      </c>
      <c r="BC3" s="290" t="s">
        <v>75</v>
      </c>
      <c r="BD3" s="290" t="s">
        <v>76</v>
      </c>
      <c r="BE3" s="290" t="s">
        <v>77</v>
      </c>
      <c r="BF3" s="299" t="s">
        <v>80</v>
      </c>
      <c r="BG3" s="299" t="s">
        <v>81</v>
      </c>
      <c r="BH3" s="299" t="s">
        <v>82</v>
      </c>
      <c r="BI3" s="311" t="s">
        <v>24</v>
      </c>
      <c r="BJ3" s="292" t="s">
        <v>25</v>
      </c>
      <c r="BK3" s="292" t="s">
        <v>26</v>
      </c>
      <c r="BL3" s="318" t="s">
        <v>25</v>
      </c>
      <c r="BM3" s="318" t="s">
        <v>26</v>
      </c>
      <c r="BN3" s="288" t="s">
        <v>27</v>
      </c>
      <c r="BO3" s="286" t="s">
        <v>30</v>
      </c>
      <c r="BP3" s="317" t="s">
        <v>54</v>
      </c>
      <c r="BQ3" s="317" t="s">
        <v>55</v>
      </c>
      <c r="BR3" s="317" t="s">
        <v>56</v>
      </c>
      <c r="BS3" s="327"/>
      <c r="BT3" s="327"/>
      <c r="BU3" s="327"/>
      <c r="BV3" s="323"/>
      <c r="BW3" s="290" t="s">
        <v>78</v>
      </c>
      <c r="BX3" s="299" t="s">
        <v>80</v>
      </c>
      <c r="BY3" s="299" t="s">
        <v>82</v>
      </c>
      <c r="BZ3" s="67"/>
      <c r="CA3" s="315"/>
      <c r="CB3" s="320"/>
    </row>
    <row r="4" spans="1:80" ht="68.25" customHeight="1">
      <c r="A4" s="301"/>
      <c r="B4" s="301"/>
      <c r="C4" s="304"/>
      <c r="D4" s="293"/>
      <c r="E4" s="293"/>
      <c r="F4" s="293"/>
      <c r="G4" s="295"/>
      <c r="H4" s="295"/>
      <c r="I4" s="295"/>
      <c r="J4" s="42" t="s">
        <v>43</v>
      </c>
      <c r="K4" s="289"/>
      <c r="L4" s="289"/>
      <c r="M4" s="289"/>
      <c r="N4" s="287"/>
      <c r="O4" s="287"/>
      <c r="P4" s="287"/>
      <c r="Q4" s="291"/>
      <c r="R4" s="291"/>
      <c r="S4" s="291"/>
      <c r="T4" s="300"/>
      <c r="U4" s="300"/>
      <c r="V4" s="300"/>
      <c r="W4" s="293"/>
      <c r="X4" s="293"/>
      <c r="Y4" s="293"/>
      <c r="Z4" s="295"/>
      <c r="AA4" s="295"/>
      <c r="AB4" s="295"/>
      <c r="AC4" s="42" t="s">
        <v>43</v>
      </c>
      <c r="AD4" s="289"/>
      <c r="AE4" s="289"/>
      <c r="AF4" s="289"/>
      <c r="AG4" s="287"/>
      <c r="AH4" s="287"/>
      <c r="AI4" s="287"/>
      <c r="AJ4" s="291"/>
      <c r="AK4" s="291"/>
      <c r="AL4" s="291"/>
      <c r="AM4" s="300"/>
      <c r="AN4" s="300"/>
      <c r="AO4" s="300"/>
      <c r="AP4" s="293"/>
      <c r="AQ4" s="293"/>
      <c r="AR4" s="293"/>
      <c r="AS4" s="295"/>
      <c r="AT4" s="295"/>
      <c r="AU4" s="295"/>
      <c r="AV4" s="42" t="s">
        <v>43</v>
      </c>
      <c r="AW4" s="289"/>
      <c r="AX4" s="289"/>
      <c r="AY4" s="289"/>
      <c r="AZ4" s="287"/>
      <c r="BA4" s="287"/>
      <c r="BB4" s="287"/>
      <c r="BC4" s="291"/>
      <c r="BD4" s="291"/>
      <c r="BE4" s="291"/>
      <c r="BF4" s="300"/>
      <c r="BG4" s="300"/>
      <c r="BH4" s="300"/>
      <c r="BI4" s="312"/>
      <c r="BJ4" s="293"/>
      <c r="BK4" s="293"/>
      <c r="BL4" s="319"/>
      <c r="BM4" s="319"/>
      <c r="BN4" s="289"/>
      <c r="BO4" s="287"/>
      <c r="BP4" s="295"/>
      <c r="BQ4" s="295"/>
      <c r="BR4" s="295"/>
      <c r="BS4" s="328"/>
      <c r="BT4" s="328"/>
      <c r="BU4" s="328"/>
      <c r="BV4" s="324"/>
      <c r="BW4" s="291"/>
      <c r="BX4" s="300"/>
      <c r="BY4" s="300"/>
      <c r="BZ4" s="65"/>
      <c r="CA4" s="316"/>
      <c r="CB4" s="320"/>
    </row>
    <row r="5" spans="1:80" ht="45" customHeight="1">
      <c r="A5" s="3"/>
      <c r="B5" s="3" t="s">
        <v>21</v>
      </c>
      <c r="C5" s="3" t="s">
        <v>57</v>
      </c>
      <c r="D5" s="51">
        <v>2</v>
      </c>
      <c r="E5" s="51"/>
      <c r="F5" s="51"/>
      <c r="G5" s="15"/>
      <c r="H5" s="15"/>
      <c r="I5" s="15"/>
      <c r="J5" s="35"/>
      <c r="K5" s="35"/>
      <c r="L5" s="35"/>
      <c r="M5" s="35"/>
      <c r="N5" s="35"/>
      <c r="O5" s="35"/>
      <c r="P5" s="35"/>
      <c r="Q5" s="35">
        <v>1</v>
      </c>
      <c r="R5" s="35"/>
      <c r="S5" s="35">
        <v>1</v>
      </c>
      <c r="T5" s="35">
        <v>1</v>
      </c>
      <c r="U5" s="35"/>
      <c r="V5" s="35"/>
      <c r="W5" s="51"/>
      <c r="X5" s="51"/>
      <c r="Y5" s="51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35">
        <v>0.75</v>
      </c>
      <c r="AK5" s="35"/>
      <c r="AL5" s="35"/>
      <c r="AM5" s="35"/>
      <c r="AN5" s="35"/>
      <c r="AO5" s="35"/>
      <c r="AP5" s="51">
        <v>12</v>
      </c>
      <c r="AQ5" s="51">
        <v>1</v>
      </c>
      <c r="AR5" s="51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35">
        <v>9.25</v>
      </c>
      <c r="BD5" s="35">
        <v>1</v>
      </c>
      <c r="BE5" s="35"/>
      <c r="BF5" s="66">
        <v>4</v>
      </c>
      <c r="BG5" s="66">
        <v>0.5</v>
      </c>
      <c r="BH5" s="66"/>
      <c r="BI5" s="113"/>
      <c r="BJ5" s="60"/>
      <c r="BK5" s="60"/>
      <c r="BL5" s="34"/>
      <c r="BM5" s="34"/>
      <c r="BN5" s="15"/>
      <c r="BO5" s="15"/>
      <c r="BP5" s="16"/>
      <c r="BQ5" s="16"/>
      <c r="BR5" s="16"/>
      <c r="BS5" s="14">
        <v>9</v>
      </c>
      <c r="BT5" s="16"/>
      <c r="BU5" s="16"/>
      <c r="BV5" s="36">
        <v>1</v>
      </c>
      <c r="BW5" s="35"/>
      <c r="BX5" s="35"/>
      <c r="BY5" s="35"/>
      <c r="BZ5" s="36"/>
      <c r="CA5" s="117">
        <f>BK5+BJ5+BI5+AR5+AQ5+AP5+Y5+X5+W5+F5+E5+D5</f>
        <v>15</v>
      </c>
      <c r="CB5" s="114">
        <f>BX5+BH5+BG5+BF5+AO5+AN5+AM5+V5+U5+T5</f>
        <v>5.5</v>
      </c>
    </row>
    <row r="6" spans="1:80" ht="45" customHeight="1">
      <c r="A6" s="3"/>
      <c r="B6" s="5" t="s">
        <v>21</v>
      </c>
      <c r="C6" s="5" t="s">
        <v>306</v>
      </c>
      <c r="D6" s="51"/>
      <c r="E6" s="51"/>
      <c r="F6" s="51">
        <v>1</v>
      </c>
      <c r="G6" s="15"/>
      <c r="H6" s="15"/>
      <c r="I6" s="1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>
        <v>0.5</v>
      </c>
      <c r="W6" s="51">
        <v>1</v>
      </c>
      <c r="X6" s="51"/>
      <c r="Y6" s="51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35"/>
      <c r="AK6" s="35"/>
      <c r="AL6" s="35"/>
      <c r="AM6" s="35">
        <v>0.5</v>
      </c>
      <c r="AN6" s="35"/>
      <c r="AO6" s="35"/>
      <c r="AP6" s="51">
        <v>2</v>
      </c>
      <c r="AQ6" s="51">
        <v>1</v>
      </c>
      <c r="AR6" s="51">
        <v>2</v>
      </c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35">
        <v>5</v>
      </c>
      <c r="BD6" s="35"/>
      <c r="BE6" s="35"/>
      <c r="BF6" s="35">
        <v>0.5</v>
      </c>
      <c r="BG6" s="35">
        <v>0.5</v>
      </c>
      <c r="BH6" s="35">
        <v>1.5</v>
      </c>
      <c r="BI6" s="51"/>
      <c r="BJ6" s="62"/>
      <c r="BK6" s="62"/>
      <c r="BL6" s="34"/>
      <c r="BM6" s="34"/>
      <c r="BN6" s="15"/>
      <c r="BO6" s="15"/>
      <c r="BP6" s="16"/>
      <c r="BQ6" s="16"/>
      <c r="BR6" s="16"/>
      <c r="BS6" s="16">
        <v>0.5</v>
      </c>
      <c r="BT6" s="16"/>
      <c r="BU6" s="16"/>
      <c r="BV6" s="37"/>
      <c r="BW6" s="35"/>
      <c r="BX6" s="35"/>
      <c r="BY6" s="40"/>
      <c r="BZ6" s="37"/>
      <c r="CA6" s="117">
        <f aca="true" t="shared" si="0" ref="CA6:CA57">BK6+BJ6+BI6+AR6+AQ6+AP6+Y6+X6+W6+F6+E6+D6</f>
        <v>7</v>
      </c>
      <c r="CB6" s="114">
        <f aca="true" t="shared" si="1" ref="CB6:CB57">BX6+BH6+BG6+BF6+AO6+AN6+AM6+V6+U6+T6</f>
        <v>3.5</v>
      </c>
    </row>
    <row r="7" spans="1:80" ht="45" customHeight="1">
      <c r="A7" s="3"/>
      <c r="B7" s="3" t="s">
        <v>21</v>
      </c>
      <c r="C7" s="3" t="s">
        <v>60</v>
      </c>
      <c r="D7" s="51"/>
      <c r="E7" s="51"/>
      <c r="F7" s="51"/>
      <c r="G7" s="15"/>
      <c r="H7" s="15"/>
      <c r="I7" s="1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51">
        <v>6</v>
      </c>
      <c r="X7" s="51"/>
      <c r="Y7" s="51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35"/>
      <c r="AK7" s="35"/>
      <c r="AL7" s="35"/>
      <c r="AM7" s="35">
        <v>3</v>
      </c>
      <c r="AN7" s="35"/>
      <c r="AO7" s="35"/>
      <c r="AP7" s="51"/>
      <c r="AQ7" s="51"/>
      <c r="AR7" s="51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35"/>
      <c r="BD7" s="35"/>
      <c r="BE7" s="35"/>
      <c r="BF7" s="35"/>
      <c r="BG7" s="35"/>
      <c r="BH7" s="35"/>
      <c r="BI7" s="51"/>
      <c r="BJ7" s="62"/>
      <c r="BK7" s="62"/>
      <c r="BL7" s="34"/>
      <c r="BM7" s="34"/>
      <c r="BN7" s="15"/>
      <c r="BO7" s="15"/>
      <c r="BP7" s="16"/>
      <c r="BQ7" s="16"/>
      <c r="BR7" s="16"/>
      <c r="BS7" s="16">
        <v>0.5</v>
      </c>
      <c r="BT7" s="16"/>
      <c r="BU7" s="16"/>
      <c r="BV7" s="37"/>
      <c r="BW7" s="35"/>
      <c r="BX7" s="40"/>
      <c r="BY7" s="40"/>
      <c r="BZ7" s="37"/>
      <c r="CA7" s="117">
        <f t="shared" si="0"/>
        <v>6</v>
      </c>
      <c r="CB7" s="114">
        <f t="shared" si="1"/>
        <v>3</v>
      </c>
    </row>
    <row r="8" spans="1:80" ht="45" customHeight="1">
      <c r="A8" s="3"/>
      <c r="B8" s="5" t="s">
        <v>68</v>
      </c>
      <c r="C8" s="5" t="s">
        <v>308</v>
      </c>
      <c r="D8" s="51"/>
      <c r="E8" s="51"/>
      <c r="F8" s="51"/>
      <c r="G8" s="15"/>
      <c r="H8" s="15"/>
      <c r="I8" s="1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04">
        <v>20</v>
      </c>
      <c r="X8" s="104"/>
      <c r="Y8" s="104">
        <v>1</v>
      </c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35"/>
      <c r="AK8" s="35"/>
      <c r="AL8" s="35"/>
      <c r="AM8" s="237">
        <v>6.75</v>
      </c>
      <c r="AN8" s="35"/>
      <c r="AO8" s="35">
        <v>0.5</v>
      </c>
      <c r="AP8" s="51"/>
      <c r="AQ8" s="51"/>
      <c r="AR8" s="51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35"/>
      <c r="BD8" s="35"/>
      <c r="BE8" s="35"/>
      <c r="BF8" s="35"/>
      <c r="BG8" s="35"/>
      <c r="BH8" s="35"/>
      <c r="BI8" s="51"/>
      <c r="BJ8" s="62"/>
      <c r="BK8" s="62"/>
      <c r="BL8" s="34"/>
      <c r="BM8" s="34"/>
      <c r="BN8" s="15"/>
      <c r="BO8" s="15"/>
      <c r="BP8" s="16"/>
      <c r="BQ8" s="16"/>
      <c r="BR8" s="16"/>
      <c r="BS8" s="16"/>
      <c r="BT8" s="16"/>
      <c r="BU8" s="16"/>
      <c r="BV8" s="37"/>
      <c r="BW8" s="35"/>
      <c r="BX8" s="35"/>
      <c r="BY8" s="40"/>
      <c r="BZ8" s="37"/>
      <c r="CA8" s="117">
        <f t="shared" si="0"/>
        <v>21</v>
      </c>
      <c r="CB8" s="114">
        <f t="shared" si="1"/>
        <v>7.25</v>
      </c>
    </row>
    <row r="9" spans="1:80" ht="45" customHeight="1">
      <c r="A9" s="3"/>
      <c r="B9" s="3" t="s">
        <v>42</v>
      </c>
      <c r="C9" s="3" t="s">
        <v>60</v>
      </c>
      <c r="D9" s="51"/>
      <c r="E9" s="51"/>
      <c r="F9" s="51"/>
      <c r="G9" s="15"/>
      <c r="H9" s="15"/>
      <c r="I9" s="1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51">
        <v>5</v>
      </c>
      <c r="X9" s="51"/>
      <c r="Y9" s="51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35"/>
      <c r="AK9" s="35"/>
      <c r="AL9" s="35"/>
      <c r="AM9" s="35">
        <v>3</v>
      </c>
      <c r="AN9" s="35"/>
      <c r="AO9" s="35"/>
      <c r="AP9" s="51"/>
      <c r="AQ9" s="51"/>
      <c r="AR9" s="51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35"/>
      <c r="BD9" s="35"/>
      <c r="BE9" s="35"/>
      <c r="BF9" s="35"/>
      <c r="BG9" s="35"/>
      <c r="BH9" s="35"/>
      <c r="BI9" s="51"/>
      <c r="BJ9" s="62"/>
      <c r="BK9" s="62"/>
      <c r="BL9" s="34"/>
      <c r="BM9" s="34"/>
      <c r="BN9" s="15"/>
      <c r="BO9" s="15"/>
      <c r="BP9" s="16"/>
      <c r="BQ9" s="16"/>
      <c r="BR9" s="16"/>
      <c r="BS9" s="16">
        <v>4.5</v>
      </c>
      <c r="BT9" s="16"/>
      <c r="BU9" s="16"/>
      <c r="BV9" s="37">
        <v>1</v>
      </c>
      <c r="BW9" s="35"/>
      <c r="BX9" s="40"/>
      <c r="BY9" s="40"/>
      <c r="BZ9" s="37"/>
      <c r="CA9" s="117">
        <f t="shared" si="0"/>
        <v>5</v>
      </c>
      <c r="CB9" s="114">
        <f t="shared" si="1"/>
        <v>3</v>
      </c>
    </row>
    <row r="10" spans="1:80" ht="45" customHeight="1">
      <c r="A10" s="2"/>
      <c r="B10" s="5" t="s">
        <v>309</v>
      </c>
      <c r="C10" s="5" t="s">
        <v>59</v>
      </c>
      <c r="D10" s="51">
        <v>4</v>
      </c>
      <c r="E10" s="51"/>
      <c r="F10" s="51"/>
      <c r="G10" s="15"/>
      <c r="H10" s="15"/>
      <c r="I10" s="15"/>
      <c r="J10" s="35"/>
      <c r="K10" s="35"/>
      <c r="L10" s="35"/>
      <c r="M10" s="35"/>
      <c r="N10" s="35"/>
      <c r="O10" s="35"/>
      <c r="P10" s="35"/>
      <c r="Q10" s="35"/>
      <c r="R10" s="35">
        <v>1</v>
      </c>
      <c r="S10" s="35">
        <v>1</v>
      </c>
      <c r="T10" s="35">
        <v>1.5</v>
      </c>
      <c r="U10" s="35"/>
      <c r="V10" s="35"/>
      <c r="W10" s="51">
        <v>5</v>
      </c>
      <c r="X10" s="51"/>
      <c r="Y10" s="51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35"/>
      <c r="AK10" s="35"/>
      <c r="AL10" s="35"/>
      <c r="AM10" s="35">
        <v>3</v>
      </c>
      <c r="AN10" s="35"/>
      <c r="AO10" s="35"/>
      <c r="AP10" s="51"/>
      <c r="AQ10" s="51"/>
      <c r="AR10" s="51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35"/>
      <c r="BD10" s="35"/>
      <c r="BE10" s="35"/>
      <c r="BF10" s="35"/>
      <c r="BG10" s="35"/>
      <c r="BH10" s="35"/>
      <c r="BI10" s="51"/>
      <c r="BJ10" s="62"/>
      <c r="BK10" s="62"/>
      <c r="BL10" s="34"/>
      <c r="BM10" s="34"/>
      <c r="BN10" s="15"/>
      <c r="BO10" s="15"/>
      <c r="BP10" s="16"/>
      <c r="BQ10" s="16"/>
      <c r="BR10" s="16"/>
      <c r="BS10" s="16">
        <v>3.5</v>
      </c>
      <c r="BT10" s="16"/>
      <c r="BU10" s="16"/>
      <c r="BV10" s="37"/>
      <c r="BW10" s="35"/>
      <c r="BX10" s="40"/>
      <c r="BY10" s="40"/>
      <c r="BZ10" s="37"/>
      <c r="CA10" s="117">
        <f t="shared" si="0"/>
        <v>9</v>
      </c>
      <c r="CB10" s="114">
        <f t="shared" si="1"/>
        <v>4.5</v>
      </c>
    </row>
    <row r="11" spans="1:80" ht="45" customHeight="1">
      <c r="A11" s="2"/>
      <c r="B11" s="3" t="s">
        <v>42</v>
      </c>
      <c r="C11" s="3" t="s">
        <v>63</v>
      </c>
      <c r="D11" s="104">
        <v>4</v>
      </c>
      <c r="E11" s="104" t="s">
        <v>151</v>
      </c>
      <c r="F11" s="51"/>
      <c r="G11" s="15"/>
      <c r="H11" s="15"/>
      <c r="I11" s="15"/>
      <c r="J11" s="35"/>
      <c r="K11" s="35"/>
      <c r="L11" s="35"/>
      <c r="M11" s="35"/>
      <c r="N11" s="35"/>
      <c r="O11" s="35"/>
      <c r="P11" s="35"/>
      <c r="Q11" s="35">
        <v>0.25</v>
      </c>
      <c r="R11" s="35"/>
      <c r="S11" s="35"/>
      <c r="T11" s="181">
        <v>3</v>
      </c>
      <c r="U11" s="181"/>
      <c r="V11" s="35"/>
      <c r="W11" s="51">
        <v>6</v>
      </c>
      <c r="X11" s="51"/>
      <c r="Y11" s="51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35"/>
      <c r="AK11" s="35"/>
      <c r="AL11" s="35"/>
      <c r="AM11" s="217">
        <v>3.5</v>
      </c>
      <c r="AN11" s="35"/>
      <c r="AO11" s="35"/>
      <c r="AP11" s="51">
        <v>9</v>
      </c>
      <c r="AQ11" s="51"/>
      <c r="AR11" s="51" t="s">
        <v>151</v>
      </c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35"/>
      <c r="BD11" s="35"/>
      <c r="BE11" s="35"/>
      <c r="BF11" s="35">
        <v>5</v>
      </c>
      <c r="BG11" s="35"/>
      <c r="BH11" s="35"/>
      <c r="BI11" s="51"/>
      <c r="BJ11" s="62"/>
      <c r="BK11" s="62"/>
      <c r="BL11" s="34"/>
      <c r="BM11" s="34"/>
      <c r="BN11" s="15"/>
      <c r="BO11" s="15"/>
      <c r="BP11" s="16"/>
      <c r="BQ11" s="16"/>
      <c r="BR11" s="16"/>
      <c r="BS11" s="39">
        <v>12</v>
      </c>
      <c r="BT11" s="16"/>
      <c r="BU11" s="16"/>
      <c r="BV11" s="40">
        <v>1.25</v>
      </c>
      <c r="BW11" s="35">
        <v>1</v>
      </c>
      <c r="BX11" s="40"/>
      <c r="BY11" s="40"/>
      <c r="BZ11" s="40"/>
      <c r="CA11" s="117">
        <v>19</v>
      </c>
      <c r="CB11" s="114">
        <f t="shared" si="1"/>
        <v>11.5</v>
      </c>
    </row>
    <row r="12" spans="1:80" ht="34.5" customHeight="1">
      <c r="A12" s="2"/>
      <c r="B12" s="3" t="s">
        <v>42</v>
      </c>
      <c r="C12" s="3" t="s">
        <v>65</v>
      </c>
      <c r="D12" s="51"/>
      <c r="E12" s="51"/>
      <c r="F12" s="51"/>
      <c r="G12" s="15"/>
      <c r="H12" s="15"/>
      <c r="I12" s="1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51">
        <v>2</v>
      </c>
      <c r="X12" s="51"/>
      <c r="Y12" s="51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35"/>
      <c r="AK12" s="35"/>
      <c r="AL12" s="35"/>
      <c r="AM12" s="35">
        <v>1</v>
      </c>
      <c r="AN12" s="35"/>
      <c r="AO12" s="15"/>
      <c r="AP12" s="51">
        <v>11</v>
      </c>
      <c r="AQ12" s="51"/>
      <c r="AR12" s="5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35"/>
      <c r="BD12" s="35"/>
      <c r="BE12" s="35"/>
      <c r="BF12" s="35">
        <v>3.5</v>
      </c>
      <c r="BG12" s="35"/>
      <c r="BH12" s="35"/>
      <c r="BI12" s="51"/>
      <c r="BJ12" s="62"/>
      <c r="BK12" s="62"/>
      <c r="BL12" s="34"/>
      <c r="BM12" s="34"/>
      <c r="BN12" s="15"/>
      <c r="BO12" s="15"/>
      <c r="BP12" s="16"/>
      <c r="BQ12" s="16"/>
      <c r="BR12" s="16"/>
      <c r="BS12" s="16">
        <v>1.5</v>
      </c>
      <c r="BT12" s="16"/>
      <c r="BU12" s="16"/>
      <c r="BV12" s="37"/>
      <c r="BW12" s="35"/>
      <c r="BX12" s="40"/>
      <c r="BY12" s="40"/>
      <c r="BZ12" s="37"/>
      <c r="CA12" s="117">
        <f t="shared" si="0"/>
        <v>13</v>
      </c>
      <c r="CB12" s="114">
        <f t="shared" si="1"/>
        <v>4.5</v>
      </c>
    </row>
    <row r="13" spans="1:80" ht="45" customHeight="1">
      <c r="A13" s="3"/>
      <c r="B13" s="3" t="s">
        <v>33</v>
      </c>
      <c r="C13" s="3" t="s">
        <v>148</v>
      </c>
      <c r="D13" s="51"/>
      <c r="E13" s="51"/>
      <c r="F13" s="51"/>
      <c r="G13" s="15"/>
      <c r="H13" s="15"/>
      <c r="I13" s="1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51"/>
      <c r="X13" s="51">
        <v>1</v>
      </c>
      <c r="Y13" s="51">
        <v>1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35">
        <v>1</v>
      </c>
      <c r="AK13" s="35"/>
      <c r="AL13" s="35"/>
      <c r="AM13" s="35"/>
      <c r="AN13" s="35">
        <v>0.5</v>
      </c>
      <c r="AO13" s="35">
        <v>1</v>
      </c>
      <c r="AP13" s="51"/>
      <c r="AQ13" s="51"/>
      <c r="AR13" s="51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35"/>
      <c r="BD13" s="35"/>
      <c r="BE13" s="35"/>
      <c r="BF13" s="35"/>
      <c r="BG13" s="35"/>
      <c r="BH13" s="35"/>
      <c r="BI13" s="51"/>
      <c r="BJ13" s="62"/>
      <c r="BK13" s="62"/>
      <c r="BL13" s="34"/>
      <c r="BM13" s="34"/>
      <c r="BN13" s="15"/>
      <c r="BO13" s="15"/>
      <c r="BP13" s="15"/>
      <c r="BQ13" s="15"/>
      <c r="BR13" s="15"/>
      <c r="BS13" s="15">
        <v>2</v>
      </c>
      <c r="BT13" s="15"/>
      <c r="BU13" s="15"/>
      <c r="BV13" s="36"/>
      <c r="BW13" s="35"/>
      <c r="BX13" s="35"/>
      <c r="BY13" s="35"/>
      <c r="BZ13" s="36"/>
      <c r="CA13" s="117">
        <f t="shared" si="0"/>
        <v>2</v>
      </c>
      <c r="CB13" s="114">
        <f t="shared" si="1"/>
        <v>1.5</v>
      </c>
    </row>
    <row r="14" spans="1:80" ht="45" customHeight="1">
      <c r="A14" s="3"/>
      <c r="B14" s="5" t="s">
        <v>33</v>
      </c>
      <c r="C14" s="5" t="s">
        <v>310</v>
      </c>
      <c r="D14" s="51"/>
      <c r="E14" s="51"/>
      <c r="F14" s="51"/>
      <c r="G14" s="15"/>
      <c r="H14" s="15"/>
      <c r="I14" s="1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51"/>
      <c r="X14" s="51"/>
      <c r="Y14" s="51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35"/>
      <c r="AK14" s="35"/>
      <c r="AL14" s="35"/>
      <c r="AM14" s="35"/>
      <c r="AN14" s="35"/>
      <c r="AO14" s="35"/>
      <c r="AP14" s="51">
        <v>8</v>
      </c>
      <c r="AQ14" s="51"/>
      <c r="AR14" s="51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35"/>
      <c r="BD14" s="35"/>
      <c r="BE14" s="35"/>
      <c r="BF14" s="35">
        <v>3.5</v>
      </c>
      <c r="BG14" s="35"/>
      <c r="BH14" s="35"/>
      <c r="BI14" s="51"/>
      <c r="BJ14" s="62"/>
      <c r="BK14" s="62"/>
      <c r="BL14" s="34"/>
      <c r="BM14" s="34"/>
      <c r="BN14" s="15"/>
      <c r="BO14" s="15"/>
      <c r="BP14" s="15"/>
      <c r="BQ14" s="15"/>
      <c r="BR14" s="15"/>
      <c r="BS14" s="15"/>
      <c r="BT14" s="15"/>
      <c r="BU14" s="15"/>
      <c r="BV14" s="36"/>
      <c r="BW14" s="35"/>
      <c r="BX14" s="35"/>
      <c r="BY14" s="35"/>
      <c r="BZ14" s="36"/>
      <c r="CA14" s="117">
        <f t="shared" si="0"/>
        <v>8</v>
      </c>
      <c r="CB14" s="114">
        <f t="shared" si="1"/>
        <v>3.5</v>
      </c>
    </row>
    <row r="15" spans="1:80" ht="45" customHeight="1">
      <c r="A15" s="3"/>
      <c r="B15" s="5" t="s">
        <v>33</v>
      </c>
      <c r="C15" s="5" t="s">
        <v>305</v>
      </c>
      <c r="D15" s="51"/>
      <c r="E15" s="51"/>
      <c r="F15" s="51"/>
      <c r="G15" s="15"/>
      <c r="H15" s="15"/>
      <c r="I15" s="1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51"/>
      <c r="X15" s="51"/>
      <c r="Y15" s="51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35"/>
      <c r="AK15" s="35"/>
      <c r="AL15" s="35"/>
      <c r="AM15" s="35"/>
      <c r="AN15" s="35"/>
      <c r="AO15" s="35"/>
      <c r="AP15" s="51">
        <v>2</v>
      </c>
      <c r="AQ15" s="51">
        <v>1</v>
      </c>
      <c r="AR15" s="51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35"/>
      <c r="BD15" s="35"/>
      <c r="BE15" s="35"/>
      <c r="BF15" s="35">
        <v>1</v>
      </c>
      <c r="BG15" s="35">
        <v>0.5</v>
      </c>
      <c r="BH15" s="35"/>
      <c r="BI15" s="51"/>
      <c r="BJ15" s="62"/>
      <c r="BK15" s="62"/>
      <c r="BL15" s="34"/>
      <c r="BM15" s="34"/>
      <c r="BN15" s="15"/>
      <c r="BO15" s="15"/>
      <c r="BP15" s="15"/>
      <c r="BQ15" s="15"/>
      <c r="BR15" s="15"/>
      <c r="BS15" s="15"/>
      <c r="BT15" s="15"/>
      <c r="BU15" s="15"/>
      <c r="BV15" s="36"/>
      <c r="BW15" s="35"/>
      <c r="BX15" s="35"/>
      <c r="BY15" s="35"/>
      <c r="BZ15" s="36"/>
      <c r="CA15" s="117">
        <f t="shared" si="0"/>
        <v>3</v>
      </c>
      <c r="CB15" s="114">
        <f t="shared" si="1"/>
        <v>1.5</v>
      </c>
    </row>
    <row r="16" spans="1:80" ht="45" customHeight="1">
      <c r="A16" s="3"/>
      <c r="B16" s="3" t="s">
        <v>8</v>
      </c>
      <c r="C16" s="3" t="s">
        <v>3</v>
      </c>
      <c r="D16" s="31"/>
      <c r="E16" s="51"/>
      <c r="F16" s="51"/>
      <c r="G16" s="15"/>
      <c r="H16" s="15"/>
      <c r="I16" s="1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51">
        <v>4</v>
      </c>
      <c r="X16" s="51"/>
      <c r="Y16" s="51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35"/>
      <c r="AK16" s="35"/>
      <c r="AL16" s="35"/>
      <c r="AM16" s="237">
        <v>2.25</v>
      </c>
      <c r="AN16" s="35"/>
      <c r="AO16" s="35"/>
      <c r="AP16" s="51"/>
      <c r="AQ16" s="51"/>
      <c r="AR16" s="51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3"/>
      <c r="BD16" s="183"/>
      <c r="BE16" s="183"/>
      <c r="BF16" s="35"/>
      <c r="BG16" s="35" t="s">
        <v>151</v>
      </c>
      <c r="BH16" s="35"/>
      <c r="BI16" s="51"/>
      <c r="BJ16" s="62"/>
      <c r="BK16" s="62"/>
      <c r="BL16" s="34"/>
      <c r="BM16" s="34"/>
      <c r="BN16" s="15"/>
      <c r="BO16" s="15"/>
      <c r="BP16" s="16"/>
      <c r="BQ16" s="16"/>
      <c r="BR16" s="16"/>
      <c r="BS16" s="38">
        <v>10</v>
      </c>
      <c r="BT16" s="16"/>
      <c r="BU16" s="16"/>
      <c r="BV16" s="37"/>
      <c r="BW16" s="35"/>
      <c r="BX16" s="40"/>
      <c r="BY16" s="40"/>
      <c r="BZ16" s="37"/>
      <c r="CA16" s="117">
        <f t="shared" si="0"/>
        <v>4</v>
      </c>
      <c r="CB16" s="114">
        <v>2.25</v>
      </c>
    </row>
    <row r="17" spans="1:80" ht="45" customHeight="1">
      <c r="A17" s="3"/>
      <c r="B17" s="5" t="s">
        <v>8</v>
      </c>
      <c r="C17" s="5" t="s">
        <v>71</v>
      </c>
      <c r="D17" s="31"/>
      <c r="E17" s="51"/>
      <c r="F17" s="51"/>
      <c r="G17" s="15"/>
      <c r="H17" s="15"/>
      <c r="I17" s="1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51">
        <v>8</v>
      </c>
      <c r="X17" s="51"/>
      <c r="Y17" s="51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35"/>
      <c r="AK17" s="35"/>
      <c r="AL17" s="35"/>
      <c r="AM17" s="35">
        <v>3.5</v>
      </c>
      <c r="AN17" s="35"/>
      <c r="AO17" s="35"/>
      <c r="AP17" s="51"/>
      <c r="AQ17" s="51"/>
      <c r="AR17" s="51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35"/>
      <c r="BD17" s="35"/>
      <c r="BE17" s="35"/>
      <c r="BF17" s="35"/>
      <c r="BG17" s="35"/>
      <c r="BH17" s="35"/>
      <c r="BI17" s="51"/>
      <c r="BJ17" s="62"/>
      <c r="BK17" s="62"/>
      <c r="BL17" s="34"/>
      <c r="BM17" s="34"/>
      <c r="BN17" s="15"/>
      <c r="BO17" s="15"/>
      <c r="BP17" s="16"/>
      <c r="BQ17" s="16"/>
      <c r="BR17" s="16"/>
      <c r="BS17" s="38"/>
      <c r="BT17" s="16"/>
      <c r="BU17" s="16"/>
      <c r="BV17" s="37"/>
      <c r="BW17" s="35"/>
      <c r="BX17" s="40"/>
      <c r="BY17" s="40"/>
      <c r="BZ17" s="37"/>
      <c r="CA17" s="117">
        <f t="shared" si="0"/>
        <v>8</v>
      </c>
      <c r="CB17" s="114">
        <f t="shared" si="1"/>
        <v>3.5</v>
      </c>
    </row>
    <row r="18" spans="1:80" ht="45" customHeight="1">
      <c r="A18" s="3"/>
      <c r="B18" s="3" t="s">
        <v>8</v>
      </c>
      <c r="C18" s="3" t="s">
        <v>61</v>
      </c>
      <c r="D18" s="51">
        <v>2</v>
      </c>
      <c r="E18" s="51"/>
      <c r="F18" s="51"/>
      <c r="G18" s="15"/>
      <c r="H18" s="15"/>
      <c r="I18" s="15"/>
      <c r="J18" s="35"/>
      <c r="K18" s="35"/>
      <c r="L18" s="35"/>
      <c r="M18" s="35"/>
      <c r="N18" s="35"/>
      <c r="O18" s="35"/>
      <c r="P18" s="35"/>
      <c r="Q18" s="35">
        <v>1</v>
      </c>
      <c r="R18" s="35"/>
      <c r="S18" s="35"/>
      <c r="T18" s="35">
        <v>1</v>
      </c>
      <c r="U18" s="35"/>
      <c r="V18" s="35"/>
      <c r="W18" s="51">
        <v>30</v>
      </c>
      <c r="X18" s="51"/>
      <c r="Y18" s="51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35"/>
      <c r="AK18" s="35"/>
      <c r="AL18" s="35"/>
      <c r="AM18" s="35">
        <v>10</v>
      </c>
      <c r="AN18" s="35"/>
      <c r="AO18" s="130"/>
      <c r="AP18" s="51">
        <v>18</v>
      </c>
      <c r="AQ18" s="51"/>
      <c r="AR18" s="51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35"/>
      <c r="BD18" s="35"/>
      <c r="BE18" s="35"/>
      <c r="BF18" s="35">
        <v>9</v>
      </c>
      <c r="BG18" s="35"/>
      <c r="BH18" s="35"/>
      <c r="BI18" s="51">
        <v>1</v>
      </c>
      <c r="BJ18" s="62"/>
      <c r="BK18" s="62"/>
      <c r="BL18" s="34"/>
      <c r="BM18" s="34"/>
      <c r="BN18" s="15"/>
      <c r="BO18" s="15"/>
      <c r="BP18" s="16"/>
      <c r="BQ18" s="16"/>
      <c r="BR18" s="16"/>
      <c r="BS18" s="39">
        <v>15</v>
      </c>
      <c r="BT18" s="16"/>
      <c r="BU18" s="16"/>
      <c r="BV18" s="40">
        <v>1.5</v>
      </c>
      <c r="BW18" s="35">
        <v>1</v>
      </c>
      <c r="BX18" s="40">
        <v>1</v>
      </c>
      <c r="BY18" s="40"/>
      <c r="BZ18" s="40"/>
      <c r="CA18" s="117">
        <f t="shared" si="0"/>
        <v>51</v>
      </c>
      <c r="CB18" s="114">
        <f t="shared" si="1"/>
        <v>21</v>
      </c>
    </row>
    <row r="19" spans="1:80" ht="45" customHeight="1">
      <c r="A19" s="3"/>
      <c r="B19" s="2" t="s">
        <v>8</v>
      </c>
      <c r="C19" s="2" t="s">
        <v>69</v>
      </c>
      <c r="D19" s="51"/>
      <c r="E19" s="51"/>
      <c r="F19" s="51">
        <v>1</v>
      </c>
      <c r="G19" s="15"/>
      <c r="H19" s="15"/>
      <c r="I19" s="1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>
        <v>1</v>
      </c>
      <c r="W19" s="51"/>
      <c r="X19" s="51"/>
      <c r="Y19" s="51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35"/>
      <c r="AK19" s="35"/>
      <c r="AL19" s="35"/>
      <c r="AM19" s="35"/>
      <c r="AN19" s="35"/>
      <c r="AO19" s="35"/>
      <c r="AP19" s="51"/>
      <c r="AQ19" s="51"/>
      <c r="AR19" s="51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35"/>
      <c r="BD19" s="35"/>
      <c r="BE19" s="35"/>
      <c r="BF19" s="35"/>
      <c r="BG19" s="35"/>
      <c r="BH19" s="35"/>
      <c r="BI19" s="51"/>
      <c r="BJ19" s="62"/>
      <c r="BK19" s="62"/>
      <c r="BL19" s="34"/>
      <c r="BM19" s="34"/>
      <c r="BN19" s="15"/>
      <c r="BO19" s="15"/>
      <c r="BP19" s="16"/>
      <c r="BQ19" s="16"/>
      <c r="BR19" s="16"/>
      <c r="BS19" s="16"/>
      <c r="BT19" s="16"/>
      <c r="BU19" s="16"/>
      <c r="BV19" s="37"/>
      <c r="BW19" s="35"/>
      <c r="BX19" s="40"/>
      <c r="BY19" s="40"/>
      <c r="BZ19" s="37"/>
      <c r="CA19" s="117">
        <f t="shared" si="0"/>
        <v>1</v>
      </c>
      <c r="CB19" s="114">
        <f t="shared" si="1"/>
        <v>1</v>
      </c>
    </row>
    <row r="20" spans="1:80" ht="45" customHeight="1">
      <c r="A20" s="3"/>
      <c r="B20" s="2" t="s">
        <v>8</v>
      </c>
      <c r="C20" s="2" t="s">
        <v>338</v>
      </c>
      <c r="D20" s="51"/>
      <c r="E20" s="51"/>
      <c r="F20" s="51"/>
      <c r="G20" s="15"/>
      <c r="H20" s="15"/>
      <c r="I20" s="1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51">
        <v>1</v>
      </c>
      <c r="X20" s="51"/>
      <c r="Y20" s="51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35"/>
      <c r="AK20" s="35"/>
      <c r="AL20" s="35"/>
      <c r="AM20" s="35">
        <v>0</v>
      </c>
      <c r="AN20" s="35"/>
      <c r="AO20" s="35"/>
      <c r="AP20" s="51"/>
      <c r="AQ20" s="51"/>
      <c r="AR20" s="51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35"/>
      <c r="BD20" s="35"/>
      <c r="BE20" s="35"/>
      <c r="BF20" s="35"/>
      <c r="BG20" s="35"/>
      <c r="BH20" s="35"/>
      <c r="BI20" s="51"/>
      <c r="BJ20" s="62"/>
      <c r="BK20" s="62"/>
      <c r="BL20" s="34"/>
      <c r="BM20" s="34"/>
      <c r="BN20" s="15"/>
      <c r="BO20" s="15"/>
      <c r="BP20" s="16"/>
      <c r="BQ20" s="16"/>
      <c r="BR20" s="16"/>
      <c r="BS20" s="16"/>
      <c r="BT20" s="16"/>
      <c r="BU20" s="16"/>
      <c r="BV20" s="37"/>
      <c r="BW20" s="35"/>
      <c r="BX20" s="40"/>
      <c r="BY20" s="40"/>
      <c r="BZ20" s="37"/>
      <c r="CA20" s="117"/>
      <c r="CB20" s="114"/>
    </row>
    <row r="21" spans="1:80" ht="45" customHeight="1">
      <c r="A21" s="3"/>
      <c r="B21" s="2" t="s">
        <v>8</v>
      </c>
      <c r="C21" s="2" t="s">
        <v>60</v>
      </c>
      <c r="D21" s="51"/>
      <c r="E21" s="51"/>
      <c r="F21" s="51"/>
      <c r="G21" s="15"/>
      <c r="H21" s="15"/>
      <c r="I21" s="1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51">
        <v>4</v>
      </c>
      <c r="X21" s="51"/>
      <c r="Y21" s="51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35"/>
      <c r="AK21" s="35"/>
      <c r="AL21" s="35"/>
      <c r="AM21" s="35">
        <v>2.5</v>
      </c>
      <c r="AN21" s="35"/>
      <c r="AO21" s="35"/>
      <c r="AP21" s="51"/>
      <c r="AQ21" s="51"/>
      <c r="AR21" s="51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35"/>
      <c r="BD21" s="35"/>
      <c r="BE21" s="35"/>
      <c r="BF21" s="35"/>
      <c r="BG21" s="35"/>
      <c r="BH21" s="35"/>
      <c r="BI21" s="51"/>
      <c r="BJ21" s="62"/>
      <c r="BK21" s="62"/>
      <c r="BL21" s="34"/>
      <c r="BM21" s="34"/>
      <c r="BN21" s="15"/>
      <c r="BO21" s="15"/>
      <c r="BP21" s="16"/>
      <c r="BQ21" s="16"/>
      <c r="BR21" s="16"/>
      <c r="BS21" s="16"/>
      <c r="BT21" s="16"/>
      <c r="BU21" s="16"/>
      <c r="BV21" s="37"/>
      <c r="BW21" s="35"/>
      <c r="BX21" s="40"/>
      <c r="BY21" s="40"/>
      <c r="BZ21" s="37"/>
      <c r="CA21" s="117">
        <f t="shared" si="0"/>
        <v>4</v>
      </c>
      <c r="CB21" s="114">
        <f t="shared" si="1"/>
        <v>2.5</v>
      </c>
    </row>
    <row r="22" spans="1:80" ht="45" customHeight="1">
      <c r="A22" s="3"/>
      <c r="B22" s="2" t="s">
        <v>8</v>
      </c>
      <c r="C22" s="2" t="s">
        <v>62</v>
      </c>
      <c r="D22" s="51">
        <v>1</v>
      </c>
      <c r="E22" s="51"/>
      <c r="F22" s="51"/>
      <c r="G22" s="15"/>
      <c r="H22" s="15"/>
      <c r="I22" s="15"/>
      <c r="J22" s="35"/>
      <c r="K22" s="35"/>
      <c r="L22" s="35"/>
      <c r="M22" s="35"/>
      <c r="N22" s="35"/>
      <c r="O22" s="35"/>
      <c r="P22" s="35"/>
      <c r="Q22" s="35">
        <v>1.5</v>
      </c>
      <c r="R22" s="35"/>
      <c r="S22" s="35"/>
      <c r="T22" s="35">
        <v>1</v>
      </c>
      <c r="U22" s="35"/>
      <c r="V22" s="35"/>
      <c r="W22" s="51">
        <v>14</v>
      </c>
      <c r="X22" s="51">
        <v>1</v>
      </c>
      <c r="Y22" s="51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35"/>
      <c r="AK22" s="35"/>
      <c r="AL22" s="35"/>
      <c r="AM22" s="35">
        <v>5.5</v>
      </c>
      <c r="AN22" s="35">
        <v>1</v>
      </c>
      <c r="AO22" s="35"/>
      <c r="AP22" s="51">
        <v>16</v>
      </c>
      <c r="AQ22" s="51"/>
      <c r="AR22" s="51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35"/>
      <c r="BD22" s="35"/>
      <c r="BE22" s="35"/>
      <c r="BF22" s="35">
        <v>5</v>
      </c>
      <c r="BG22" s="35"/>
      <c r="BH22" s="35"/>
      <c r="BI22" s="51">
        <v>2</v>
      </c>
      <c r="BJ22" s="62"/>
      <c r="BK22" s="62"/>
      <c r="BL22" s="34"/>
      <c r="BM22" s="34"/>
      <c r="BN22" s="15"/>
      <c r="BO22" s="15"/>
      <c r="BP22" s="15"/>
      <c r="BQ22" s="15"/>
      <c r="BR22" s="15"/>
      <c r="BS22" s="115">
        <v>19</v>
      </c>
      <c r="BT22" s="15"/>
      <c r="BU22" s="15"/>
      <c r="BV22" s="36"/>
      <c r="BW22" s="35"/>
      <c r="BX22" s="35">
        <v>1</v>
      </c>
      <c r="BY22" s="35"/>
      <c r="BZ22" s="37"/>
      <c r="CA22" s="117">
        <f t="shared" si="0"/>
        <v>34</v>
      </c>
      <c r="CB22" s="114">
        <f t="shared" si="1"/>
        <v>13.5</v>
      </c>
    </row>
    <row r="23" spans="1:80" ht="34.5" customHeight="1">
      <c r="A23" s="3"/>
      <c r="B23" s="5" t="s">
        <v>8</v>
      </c>
      <c r="C23" s="5" t="s">
        <v>64</v>
      </c>
      <c r="D23" s="51"/>
      <c r="E23" s="51"/>
      <c r="F23" s="51"/>
      <c r="G23" s="15"/>
      <c r="H23" s="15"/>
      <c r="I23" s="1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51" t="s">
        <v>151</v>
      </c>
      <c r="X23" s="51">
        <v>1</v>
      </c>
      <c r="Y23" s="51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35"/>
      <c r="AK23" s="35"/>
      <c r="AL23" s="35"/>
      <c r="AM23" s="35"/>
      <c r="AN23" s="35">
        <v>1</v>
      </c>
      <c r="AO23" s="15"/>
      <c r="AP23" s="51">
        <v>2</v>
      </c>
      <c r="AQ23" s="51"/>
      <c r="AR23" s="51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35"/>
      <c r="BD23" s="35"/>
      <c r="BE23" s="35"/>
      <c r="BF23" s="35">
        <v>1</v>
      </c>
      <c r="BG23" s="35"/>
      <c r="BH23" s="35"/>
      <c r="BI23" s="51"/>
      <c r="BJ23" s="62"/>
      <c r="BK23" s="62"/>
      <c r="BL23" s="34"/>
      <c r="BM23" s="34"/>
      <c r="BN23" s="15"/>
      <c r="BO23" s="15"/>
      <c r="BP23" s="16"/>
      <c r="BQ23" s="16"/>
      <c r="BR23" s="16"/>
      <c r="BS23" s="16">
        <v>1.5</v>
      </c>
      <c r="BT23" s="16"/>
      <c r="BU23" s="16"/>
      <c r="BV23" s="37"/>
      <c r="BW23" s="35"/>
      <c r="BX23" s="40"/>
      <c r="BY23" s="40"/>
      <c r="BZ23" s="37"/>
      <c r="CA23" s="117">
        <v>3</v>
      </c>
      <c r="CB23" s="114">
        <f t="shared" si="1"/>
        <v>2</v>
      </c>
    </row>
    <row r="24" spans="1:80" ht="34.5" customHeight="1">
      <c r="A24" s="3"/>
      <c r="B24" s="3" t="s">
        <v>8</v>
      </c>
      <c r="C24" s="3" t="s">
        <v>66</v>
      </c>
      <c r="D24" s="184">
        <v>6</v>
      </c>
      <c r="E24" s="184"/>
      <c r="F24" s="51"/>
      <c r="G24" s="15"/>
      <c r="H24" s="15"/>
      <c r="I24" s="1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37">
        <v>2.5</v>
      </c>
      <c r="U24" s="35"/>
      <c r="V24" s="35"/>
      <c r="W24" s="51">
        <v>5</v>
      </c>
      <c r="X24" s="51"/>
      <c r="Y24" s="51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35">
        <v>2.5</v>
      </c>
      <c r="AN24" s="62"/>
      <c r="AO24" s="62"/>
      <c r="AP24" s="51">
        <v>8</v>
      </c>
      <c r="AQ24" s="51">
        <v>1</v>
      </c>
      <c r="AR24" s="51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35"/>
      <c r="BD24" s="35"/>
      <c r="BE24" s="35"/>
      <c r="BF24" s="35">
        <v>3.5</v>
      </c>
      <c r="BG24" s="35">
        <v>1</v>
      </c>
      <c r="BH24" s="35"/>
      <c r="BI24" s="51">
        <v>8</v>
      </c>
      <c r="BJ24" s="62"/>
      <c r="BK24" s="62"/>
      <c r="BL24" s="34"/>
      <c r="BM24" s="34"/>
      <c r="BN24" s="15"/>
      <c r="BO24" s="15"/>
      <c r="BP24" s="15"/>
      <c r="BQ24" s="15"/>
      <c r="BR24" s="15"/>
      <c r="BS24" s="15"/>
      <c r="BT24" s="15"/>
      <c r="BU24" s="15"/>
      <c r="BV24" s="36"/>
      <c r="BW24" s="35"/>
      <c r="BX24" s="238">
        <v>3.75</v>
      </c>
      <c r="BY24" s="35"/>
      <c r="BZ24" s="36"/>
      <c r="CA24" s="117">
        <f t="shared" si="0"/>
        <v>28</v>
      </c>
      <c r="CB24" s="114">
        <f t="shared" si="1"/>
        <v>13.25</v>
      </c>
    </row>
    <row r="25" spans="1:80" ht="34.5" customHeight="1">
      <c r="A25" s="3"/>
      <c r="B25" s="5" t="s">
        <v>16</v>
      </c>
      <c r="C25" s="5" t="s">
        <v>65</v>
      </c>
      <c r="D25" s="51"/>
      <c r="E25" s="51"/>
      <c r="F25" s="51"/>
      <c r="G25" s="15"/>
      <c r="H25" s="15"/>
      <c r="I25" s="1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51">
        <v>3</v>
      </c>
      <c r="X25" s="51"/>
      <c r="Y25" s="51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35"/>
      <c r="AK25" s="35"/>
      <c r="AL25" s="35"/>
      <c r="AM25" s="35">
        <v>1</v>
      </c>
      <c r="AN25" s="35"/>
      <c r="AO25" s="35"/>
      <c r="AP25" s="51">
        <v>3</v>
      </c>
      <c r="AQ25" s="51"/>
      <c r="AR25" s="51">
        <v>1</v>
      </c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35"/>
      <c r="BD25" s="35"/>
      <c r="BE25" s="35"/>
      <c r="BF25" s="35">
        <v>1</v>
      </c>
      <c r="BG25" s="35"/>
      <c r="BH25" s="35">
        <v>0.5</v>
      </c>
      <c r="BI25" s="51"/>
      <c r="BJ25" s="62"/>
      <c r="BK25" s="62"/>
      <c r="BL25" s="34"/>
      <c r="BM25" s="34"/>
      <c r="BN25" s="15"/>
      <c r="BO25" s="15"/>
      <c r="BP25" s="15"/>
      <c r="BQ25" s="15"/>
      <c r="BR25" s="15"/>
      <c r="BS25" s="15">
        <v>2.5</v>
      </c>
      <c r="BT25" s="15"/>
      <c r="BU25" s="15"/>
      <c r="BV25" s="36"/>
      <c r="BW25" s="35"/>
      <c r="BX25" s="35"/>
      <c r="BY25" s="35"/>
      <c r="BZ25" s="37"/>
      <c r="CA25" s="117">
        <f t="shared" si="0"/>
        <v>7</v>
      </c>
      <c r="CB25" s="114">
        <f t="shared" si="1"/>
        <v>2.5</v>
      </c>
    </row>
    <row r="26" spans="1:80" ht="34.5" customHeight="1">
      <c r="A26" s="3"/>
      <c r="B26" s="3" t="s">
        <v>8</v>
      </c>
      <c r="C26" s="3" t="s">
        <v>18</v>
      </c>
      <c r="D26" s="51"/>
      <c r="E26" s="51"/>
      <c r="F26" s="5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51"/>
      <c r="X26" s="51"/>
      <c r="Y26" s="51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51">
        <v>9</v>
      </c>
      <c r="AQ26" s="51"/>
      <c r="AR26" s="51">
        <v>1</v>
      </c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>
        <v>2</v>
      </c>
      <c r="BG26" s="15"/>
      <c r="BH26" s="15">
        <v>1</v>
      </c>
      <c r="BI26" s="51"/>
      <c r="BJ26" s="62"/>
      <c r="BK26" s="62"/>
      <c r="BL26" s="34"/>
      <c r="BM26" s="34"/>
      <c r="BN26" s="15"/>
      <c r="BO26" s="15"/>
      <c r="BP26" s="16"/>
      <c r="BQ26" s="16"/>
      <c r="BR26" s="16"/>
      <c r="BS26" s="16">
        <v>2</v>
      </c>
      <c r="BT26" s="16"/>
      <c r="BU26" s="16"/>
      <c r="BV26" s="39">
        <v>1</v>
      </c>
      <c r="BW26" s="15"/>
      <c r="BX26" s="16"/>
      <c r="BY26" s="16"/>
      <c r="BZ26" s="39"/>
      <c r="CA26" s="117">
        <f t="shared" si="0"/>
        <v>10</v>
      </c>
      <c r="CB26" s="114">
        <f t="shared" si="1"/>
        <v>3</v>
      </c>
    </row>
    <row r="27" spans="1:80" ht="34.5" customHeight="1">
      <c r="A27" s="3"/>
      <c r="B27" s="3" t="s">
        <v>9</v>
      </c>
      <c r="C27" s="3" t="s">
        <v>66</v>
      </c>
      <c r="D27" s="51"/>
      <c r="E27" s="51"/>
      <c r="F27" s="51"/>
      <c r="G27" s="15"/>
      <c r="H27" s="15"/>
      <c r="I27" s="1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51">
        <v>2</v>
      </c>
      <c r="X27" s="51">
        <v>1</v>
      </c>
      <c r="Y27" s="51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35"/>
      <c r="AK27" s="35"/>
      <c r="AL27" s="35"/>
      <c r="AM27" s="35">
        <v>1</v>
      </c>
      <c r="AN27" s="35">
        <v>1</v>
      </c>
      <c r="AO27" s="35"/>
      <c r="AP27" s="51" t="s">
        <v>151</v>
      </c>
      <c r="AQ27" s="51"/>
      <c r="AR27" s="51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35"/>
      <c r="BD27" s="35"/>
      <c r="BE27" s="35"/>
      <c r="BF27" s="35"/>
      <c r="BG27" s="35"/>
      <c r="BH27" s="35"/>
      <c r="BI27" s="51"/>
      <c r="BJ27" s="62"/>
      <c r="BK27" s="62"/>
      <c r="BL27" s="34"/>
      <c r="BM27" s="34"/>
      <c r="BN27" s="15"/>
      <c r="BO27" s="15"/>
      <c r="BP27" s="16"/>
      <c r="BQ27" s="16"/>
      <c r="BR27" s="16"/>
      <c r="BS27" s="16">
        <v>5</v>
      </c>
      <c r="BT27" s="16"/>
      <c r="BU27" s="16"/>
      <c r="BV27" s="37"/>
      <c r="BW27" s="35"/>
      <c r="BX27" s="40"/>
      <c r="BY27" s="40"/>
      <c r="BZ27" s="37"/>
      <c r="CA27" s="117">
        <v>3</v>
      </c>
      <c r="CB27" s="114">
        <f t="shared" si="1"/>
        <v>2</v>
      </c>
    </row>
    <row r="28" spans="1:80" ht="34.5" customHeight="1">
      <c r="A28" s="3"/>
      <c r="B28" s="5" t="s">
        <v>40</v>
      </c>
      <c r="C28" s="5" t="s">
        <v>66</v>
      </c>
      <c r="D28" s="51"/>
      <c r="E28" s="51"/>
      <c r="F28" s="51"/>
      <c r="G28" s="15"/>
      <c r="H28" s="15"/>
      <c r="I28" s="1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51">
        <v>5</v>
      </c>
      <c r="X28" s="51"/>
      <c r="Y28" s="51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35"/>
      <c r="AK28" s="35"/>
      <c r="AL28" s="35"/>
      <c r="AM28" s="35">
        <v>2.5</v>
      </c>
      <c r="AN28" s="35"/>
      <c r="AO28" s="35"/>
      <c r="AP28" s="51">
        <v>2</v>
      </c>
      <c r="AQ28" s="51"/>
      <c r="AR28" s="51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35"/>
      <c r="BD28" s="35"/>
      <c r="BE28" s="35"/>
      <c r="BF28" s="35">
        <v>1.5</v>
      </c>
      <c r="BG28" s="35"/>
      <c r="BH28" s="35"/>
      <c r="BI28" s="51"/>
      <c r="BJ28" s="62"/>
      <c r="BK28" s="62"/>
      <c r="BL28" s="34"/>
      <c r="BM28" s="34"/>
      <c r="BN28" s="15"/>
      <c r="BO28" s="15"/>
      <c r="BP28" s="16">
        <v>0.5</v>
      </c>
      <c r="BQ28" s="16"/>
      <c r="BR28" s="16"/>
      <c r="BS28" s="16">
        <v>1.5</v>
      </c>
      <c r="BT28" s="16"/>
      <c r="BU28" s="16"/>
      <c r="BV28" s="37"/>
      <c r="BW28" s="35">
        <v>2</v>
      </c>
      <c r="BX28" s="40"/>
      <c r="BY28" s="40"/>
      <c r="BZ28" s="37"/>
      <c r="CA28" s="117">
        <f t="shared" si="0"/>
        <v>7</v>
      </c>
      <c r="CB28" s="114">
        <f t="shared" si="1"/>
        <v>4</v>
      </c>
    </row>
    <row r="29" spans="1:80" ht="45" customHeight="1">
      <c r="A29" s="3"/>
      <c r="B29" s="2" t="s">
        <v>22</v>
      </c>
      <c r="C29" s="2" t="s">
        <v>148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63"/>
      <c r="U29" s="63"/>
      <c r="V29" s="63"/>
      <c r="W29" s="58"/>
      <c r="X29" s="58"/>
      <c r="Y29" s="5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9"/>
      <c r="AK29" s="49"/>
      <c r="AL29" s="49"/>
      <c r="AM29" s="49"/>
      <c r="AN29" s="49"/>
      <c r="AO29" s="49"/>
      <c r="AP29" s="58">
        <v>1</v>
      </c>
      <c r="AQ29" s="58"/>
      <c r="AR29" s="5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9"/>
      <c r="BD29" s="49"/>
      <c r="BE29" s="49"/>
      <c r="BF29" s="49">
        <v>0.25</v>
      </c>
      <c r="BG29" s="49"/>
      <c r="BH29" s="49"/>
      <c r="BI29" s="58"/>
      <c r="BJ29" s="63"/>
      <c r="BK29" s="63"/>
      <c r="BL29" s="47"/>
      <c r="BM29" s="47"/>
      <c r="BN29" s="48"/>
      <c r="BO29" s="48"/>
      <c r="BP29" s="48"/>
      <c r="BQ29" s="48"/>
      <c r="BR29" s="48"/>
      <c r="BS29" s="48"/>
      <c r="BT29" s="48"/>
      <c r="BU29" s="48"/>
      <c r="BV29" s="50"/>
      <c r="BW29" s="49"/>
      <c r="BX29" s="181"/>
      <c r="BY29" s="49"/>
      <c r="BZ29" s="50"/>
      <c r="CA29" s="117">
        <f t="shared" si="0"/>
        <v>1</v>
      </c>
      <c r="CB29" s="114">
        <f t="shared" si="1"/>
        <v>0.25</v>
      </c>
    </row>
    <row r="30" spans="1:80" ht="45" customHeight="1">
      <c r="A30" s="3"/>
      <c r="B30" s="5" t="s">
        <v>22</v>
      </c>
      <c r="C30" s="5" t="s">
        <v>150</v>
      </c>
      <c r="D30" s="51">
        <v>2</v>
      </c>
      <c r="E30" s="51"/>
      <c r="F30" s="51"/>
      <c r="G30" s="15"/>
      <c r="H30" s="15"/>
      <c r="I30" s="1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70">
        <v>0.5</v>
      </c>
      <c r="U30" s="35"/>
      <c r="V30" s="35"/>
      <c r="W30" s="51">
        <v>4</v>
      </c>
      <c r="X30" s="51"/>
      <c r="Y30" s="51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35"/>
      <c r="AK30" s="35"/>
      <c r="AL30" s="35"/>
      <c r="AM30" s="35">
        <v>1</v>
      </c>
      <c r="AN30" s="35"/>
      <c r="AO30" s="35"/>
      <c r="AP30" s="51">
        <v>5</v>
      </c>
      <c r="AQ30" s="51"/>
      <c r="AR30" s="51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35"/>
      <c r="BD30" s="35"/>
      <c r="BE30" s="35"/>
      <c r="BF30" s="35">
        <v>1.75</v>
      </c>
      <c r="BG30" s="35"/>
      <c r="BH30" s="35"/>
      <c r="BI30" s="51">
        <v>1</v>
      </c>
      <c r="BJ30" s="62"/>
      <c r="BK30" s="62"/>
      <c r="BL30" s="34"/>
      <c r="BM30" s="34"/>
      <c r="BN30" s="15"/>
      <c r="BO30" s="15"/>
      <c r="BP30" s="16"/>
      <c r="BQ30" s="16"/>
      <c r="BR30" s="16"/>
      <c r="BS30" s="16">
        <v>6.5</v>
      </c>
      <c r="BT30" s="16"/>
      <c r="BU30" s="16"/>
      <c r="BV30" s="37"/>
      <c r="BW30" s="35">
        <v>1</v>
      </c>
      <c r="BX30" s="181">
        <v>0.5</v>
      </c>
      <c r="BY30" s="40"/>
      <c r="BZ30" s="37"/>
      <c r="CA30" s="117">
        <f t="shared" si="0"/>
        <v>12</v>
      </c>
      <c r="CB30" s="114">
        <f t="shared" si="1"/>
        <v>3.75</v>
      </c>
    </row>
    <row r="31" spans="1:80" ht="45" customHeight="1">
      <c r="A31" s="3"/>
      <c r="B31" s="5" t="s">
        <v>22</v>
      </c>
      <c r="C31" s="5" t="s">
        <v>149</v>
      </c>
      <c r="D31" s="51"/>
      <c r="E31" s="51"/>
      <c r="F31" s="51"/>
      <c r="G31" s="15"/>
      <c r="H31" s="15"/>
      <c r="I31" s="1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51"/>
      <c r="X31" s="51"/>
      <c r="Y31" s="51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35"/>
      <c r="AK31" s="35"/>
      <c r="AL31" s="35"/>
      <c r="AM31" s="35"/>
      <c r="AN31" s="35"/>
      <c r="AO31" s="35"/>
      <c r="AP31" s="51">
        <v>1</v>
      </c>
      <c r="AQ31" s="51"/>
      <c r="AR31" s="51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35"/>
      <c r="BD31" s="35"/>
      <c r="BE31" s="35"/>
      <c r="BF31" s="35">
        <v>0.5</v>
      </c>
      <c r="BG31" s="35"/>
      <c r="BH31" s="35"/>
      <c r="BI31" s="51"/>
      <c r="BJ31" s="62"/>
      <c r="BK31" s="62"/>
      <c r="BL31" s="34"/>
      <c r="BM31" s="34"/>
      <c r="BN31" s="15"/>
      <c r="BO31" s="15"/>
      <c r="BP31" s="15"/>
      <c r="BQ31" s="15"/>
      <c r="BR31" s="15"/>
      <c r="BS31" s="15"/>
      <c r="BT31" s="15"/>
      <c r="BU31" s="15"/>
      <c r="BV31" s="36"/>
      <c r="BW31" s="35"/>
      <c r="BX31" s="35"/>
      <c r="BY31" s="35"/>
      <c r="BZ31" s="37"/>
      <c r="CA31" s="117">
        <f t="shared" si="0"/>
        <v>1</v>
      </c>
      <c r="CB31" s="114">
        <f t="shared" si="1"/>
        <v>0.5</v>
      </c>
    </row>
    <row r="32" spans="1:80" ht="34.5" customHeight="1">
      <c r="A32" s="3"/>
      <c r="B32" s="3" t="s">
        <v>22</v>
      </c>
      <c r="C32" s="3" t="s">
        <v>18</v>
      </c>
      <c r="D32" s="51">
        <v>3</v>
      </c>
      <c r="E32" s="51"/>
      <c r="F32" s="51"/>
      <c r="G32" s="15"/>
      <c r="H32" s="15"/>
      <c r="I32" s="15"/>
      <c r="J32" s="35"/>
      <c r="K32" s="35"/>
      <c r="L32" s="35"/>
      <c r="M32" s="35"/>
      <c r="N32" s="35"/>
      <c r="O32" s="35"/>
      <c r="P32" s="35"/>
      <c r="Q32" s="35">
        <v>1.5</v>
      </c>
      <c r="R32" s="35"/>
      <c r="S32" s="35"/>
      <c r="T32" s="49">
        <v>0.75</v>
      </c>
      <c r="U32" s="35"/>
      <c r="V32" s="35"/>
      <c r="W32" s="51">
        <v>4</v>
      </c>
      <c r="X32" s="51"/>
      <c r="Y32" s="51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35"/>
      <c r="AK32" s="35"/>
      <c r="AL32" s="35"/>
      <c r="AM32" s="35">
        <v>1</v>
      </c>
      <c r="AN32" s="35"/>
      <c r="AO32" s="35"/>
      <c r="AP32" s="51"/>
      <c r="AQ32" s="51"/>
      <c r="AR32" s="51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35"/>
      <c r="BD32" s="35"/>
      <c r="BE32" s="35"/>
      <c r="BF32" s="35"/>
      <c r="BG32" s="35"/>
      <c r="BH32" s="35"/>
      <c r="BI32" s="51"/>
      <c r="BJ32" s="62"/>
      <c r="BK32" s="62"/>
      <c r="BL32" s="34"/>
      <c r="BM32" s="34"/>
      <c r="BN32" s="15"/>
      <c r="BO32" s="15"/>
      <c r="BP32" s="16"/>
      <c r="BQ32" s="16"/>
      <c r="BR32" s="16"/>
      <c r="BS32" s="16">
        <v>0.5</v>
      </c>
      <c r="BT32" s="16"/>
      <c r="BU32" s="16"/>
      <c r="BV32" s="37"/>
      <c r="BW32" s="35"/>
      <c r="BX32" s="40"/>
      <c r="BY32" s="40"/>
      <c r="BZ32" s="37"/>
      <c r="CA32" s="117">
        <f t="shared" si="0"/>
        <v>7</v>
      </c>
      <c r="CB32" s="114">
        <f t="shared" si="1"/>
        <v>1.75</v>
      </c>
    </row>
    <row r="33" spans="1:80" ht="45" customHeight="1">
      <c r="A33" s="3"/>
      <c r="B33" s="2" t="s">
        <v>5</v>
      </c>
      <c r="C33" s="2" t="s">
        <v>61</v>
      </c>
      <c r="D33" s="51">
        <v>5</v>
      </c>
      <c r="E33" s="51">
        <v>1</v>
      </c>
      <c r="F33" s="51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v>0.5</v>
      </c>
      <c r="R33" s="15"/>
      <c r="S33" s="15"/>
      <c r="T33" s="15">
        <v>2</v>
      </c>
      <c r="U33" s="15">
        <v>0.5</v>
      </c>
      <c r="V33" s="15"/>
      <c r="W33" s="51">
        <v>13</v>
      </c>
      <c r="X33" s="51"/>
      <c r="Y33" s="51">
        <v>3</v>
      </c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>
        <v>3.5</v>
      </c>
      <c r="AN33" s="15"/>
      <c r="AO33" s="15">
        <v>1.5</v>
      </c>
      <c r="AP33" s="250">
        <v>15</v>
      </c>
      <c r="AQ33" s="51"/>
      <c r="AR33" s="51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>
        <v>6</v>
      </c>
      <c r="BG33" s="15"/>
      <c r="BH33" s="15"/>
      <c r="BI33" s="51">
        <v>1</v>
      </c>
      <c r="BJ33" s="62"/>
      <c r="BK33" s="62"/>
      <c r="BL33" s="34"/>
      <c r="BM33" s="34"/>
      <c r="BN33" s="15"/>
      <c r="BO33" s="15"/>
      <c r="BP33" s="16"/>
      <c r="BQ33" s="16"/>
      <c r="BR33" s="16"/>
      <c r="BS33" s="39">
        <v>13</v>
      </c>
      <c r="BT33" s="16"/>
      <c r="BU33" s="16"/>
      <c r="BV33" s="40">
        <v>0.75</v>
      </c>
      <c r="BW33" s="15"/>
      <c r="BX33" s="35">
        <v>0.5</v>
      </c>
      <c r="BY33" s="40"/>
      <c r="BZ33" s="40"/>
      <c r="CA33" s="117">
        <f t="shared" si="0"/>
        <v>38</v>
      </c>
      <c r="CB33" s="114">
        <f t="shared" si="1"/>
        <v>14</v>
      </c>
    </row>
    <row r="34" spans="1:80" ht="45" customHeight="1">
      <c r="A34" s="3"/>
      <c r="B34" s="5" t="s">
        <v>9</v>
      </c>
      <c r="C34" s="5" t="s">
        <v>61</v>
      </c>
      <c r="D34" s="51">
        <v>11</v>
      </c>
      <c r="E34" s="51"/>
      <c r="F34" s="51"/>
      <c r="G34" s="15"/>
      <c r="H34" s="15"/>
      <c r="I34" s="1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>
        <v>3.5</v>
      </c>
      <c r="U34" s="35"/>
      <c r="V34" s="35"/>
      <c r="W34" s="51">
        <v>30</v>
      </c>
      <c r="X34" s="51">
        <v>2</v>
      </c>
      <c r="Y34" s="51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35"/>
      <c r="AK34" s="35"/>
      <c r="AL34" s="35"/>
      <c r="AM34" s="35">
        <v>7.5</v>
      </c>
      <c r="AN34" s="35">
        <v>1</v>
      </c>
      <c r="AO34" s="35"/>
      <c r="AP34" s="250">
        <v>20</v>
      </c>
      <c r="AQ34" s="51"/>
      <c r="AR34" s="51">
        <v>1</v>
      </c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35"/>
      <c r="BD34" s="35"/>
      <c r="BE34" s="35"/>
      <c r="BF34" s="35">
        <v>6.5</v>
      </c>
      <c r="BG34" s="35"/>
      <c r="BH34" s="35">
        <v>1</v>
      </c>
      <c r="BI34" s="104">
        <v>8</v>
      </c>
      <c r="BJ34" s="51"/>
      <c r="BK34" s="104">
        <v>1</v>
      </c>
      <c r="BL34" s="34"/>
      <c r="BM34" s="34"/>
      <c r="BN34" s="15"/>
      <c r="BO34" s="15"/>
      <c r="BP34" s="15"/>
      <c r="BQ34" s="15"/>
      <c r="BR34" s="15"/>
      <c r="BS34" s="115"/>
      <c r="BT34" s="15"/>
      <c r="BU34" s="15"/>
      <c r="BV34" s="35"/>
      <c r="BW34" s="35">
        <v>1</v>
      </c>
      <c r="BX34" s="35">
        <v>4</v>
      </c>
      <c r="BY34" s="35">
        <v>1</v>
      </c>
      <c r="BZ34" s="40"/>
      <c r="CA34" s="117">
        <f t="shared" si="0"/>
        <v>73</v>
      </c>
      <c r="CB34" s="114">
        <f t="shared" si="1"/>
        <v>23.5</v>
      </c>
    </row>
    <row r="35" spans="1:80" ht="45" customHeight="1">
      <c r="A35" s="3"/>
      <c r="B35" s="3" t="s">
        <v>15</v>
      </c>
      <c r="C35" s="3" t="s">
        <v>64</v>
      </c>
      <c r="D35" s="51"/>
      <c r="E35" s="51"/>
      <c r="F35" s="51"/>
      <c r="G35" s="15"/>
      <c r="H35" s="15"/>
      <c r="I35" s="1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104">
        <v>7</v>
      </c>
      <c r="X35" s="104">
        <v>1</v>
      </c>
      <c r="Y35" s="51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35"/>
      <c r="AK35" s="35"/>
      <c r="AL35" s="35"/>
      <c r="AM35" s="35">
        <v>4.5</v>
      </c>
      <c r="AN35" s="35"/>
      <c r="AO35" s="15"/>
      <c r="AP35" s="51">
        <v>4</v>
      </c>
      <c r="AQ35" s="51"/>
      <c r="AR35" s="51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35"/>
      <c r="BD35" s="35"/>
      <c r="BE35" s="35"/>
      <c r="BF35" s="35">
        <v>2</v>
      </c>
      <c r="BG35" s="35"/>
      <c r="BH35" s="35"/>
      <c r="BI35" s="51"/>
      <c r="BJ35" s="62"/>
      <c r="BK35" s="62"/>
      <c r="BL35" s="34"/>
      <c r="BM35" s="34"/>
      <c r="BN35" s="15"/>
      <c r="BO35" s="15"/>
      <c r="BP35" s="16"/>
      <c r="BQ35" s="16"/>
      <c r="BR35" s="16"/>
      <c r="BS35" s="16">
        <v>3</v>
      </c>
      <c r="BT35" s="16"/>
      <c r="BU35" s="16"/>
      <c r="BV35" s="37"/>
      <c r="BW35" s="35"/>
      <c r="BX35" s="40"/>
      <c r="BY35" s="40"/>
      <c r="BZ35" s="37"/>
      <c r="CA35" s="117">
        <f t="shared" si="0"/>
        <v>12</v>
      </c>
      <c r="CB35" s="114">
        <f t="shared" si="1"/>
        <v>6.5</v>
      </c>
    </row>
    <row r="36" spans="1:80" ht="45" customHeight="1">
      <c r="A36" s="3"/>
      <c r="B36" s="2" t="s">
        <v>15</v>
      </c>
      <c r="C36" s="2" t="s">
        <v>62</v>
      </c>
      <c r="D36" s="104">
        <v>3</v>
      </c>
      <c r="E36" s="51"/>
      <c r="F36" s="51"/>
      <c r="G36" s="15"/>
      <c r="H36" s="15"/>
      <c r="I36" s="15"/>
      <c r="J36" s="35"/>
      <c r="K36" s="35"/>
      <c r="L36" s="35"/>
      <c r="M36" s="35"/>
      <c r="N36" s="35"/>
      <c r="O36" s="35"/>
      <c r="P36" s="35"/>
      <c r="Q36" s="35">
        <v>1.75</v>
      </c>
      <c r="R36" s="35">
        <v>1</v>
      </c>
      <c r="S36" s="35"/>
      <c r="T36" s="49">
        <v>1.25</v>
      </c>
      <c r="U36" s="181"/>
      <c r="V36" s="181"/>
      <c r="W36" s="51">
        <v>13</v>
      </c>
      <c r="X36" s="51"/>
      <c r="Y36" s="104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35"/>
      <c r="AK36" s="35"/>
      <c r="AL36" s="35"/>
      <c r="AM36" s="35">
        <v>3.5</v>
      </c>
      <c r="AN36" s="35"/>
      <c r="AO36" s="35"/>
      <c r="AP36" s="104">
        <v>26</v>
      </c>
      <c r="AQ36" s="51"/>
      <c r="AR36" s="104">
        <v>1</v>
      </c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35"/>
      <c r="BD36" s="35"/>
      <c r="BE36" s="35"/>
      <c r="BF36" s="35">
        <v>9.25</v>
      </c>
      <c r="BG36" s="35"/>
      <c r="BH36" s="35"/>
      <c r="BI36" s="51">
        <v>2</v>
      </c>
      <c r="BJ36" s="62"/>
      <c r="BK36" s="62"/>
      <c r="BL36" s="34"/>
      <c r="BM36" s="34"/>
      <c r="BN36" s="15"/>
      <c r="BO36" s="15"/>
      <c r="BP36" s="15"/>
      <c r="BQ36" s="15"/>
      <c r="BR36" s="15"/>
      <c r="BS36" s="116">
        <v>9</v>
      </c>
      <c r="BT36" s="15"/>
      <c r="BU36" s="15"/>
      <c r="BV36" s="35"/>
      <c r="BW36" s="35"/>
      <c r="BX36" s="35">
        <v>2</v>
      </c>
      <c r="BY36" s="35"/>
      <c r="BZ36" s="40"/>
      <c r="CA36" s="117">
        <f t="shared" si="0"/>
        <v>45</v>
      </c>
      <c r="CB36" s="114">
        <f t="shared" si="1"/>
        <v>16</v>
      </c>
    </row>
    <row r="37" spans="1:80" ht="45" customHeight="1">
      <c r="A37" s="3"/>
      <c r="B37" s="5" t="s">
        <v>15</v>
      </c>
      <c r="C37" s="5" t="s">
        <v>58</v>
      </c>
      <c r="D37" s="31">
        <v>2</v>
      </c>
      <c r="E37" s="51"/>
      <c r="F37" s="51"/>
      <c r="G37" s="15"/>
      <c r="H37" s="15"/>
      <c r="I37" s="1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>
        <v>1</v>
      </c>
      <c r="U37" s="35"/>
      <c r="V37" s="35"/>
      <c r="W37" s="51">
        <v>8</v>
      </c>
      <c r="X37" s="51"/>
      <c r="Y37" s="51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35"/>
      <c r="AK37" s="35"/>
      <c r="AL37" s="35"/>
      <c r="AM37" s="35">
        <v>2</v>
      </c>
      <c r="AN37" s="35"/>
      <c r="AO37" s="35"/>
      <c r="AP37" s="51">
        <v>2</v>
      </c>
      <c r="AQ37" s="51"/>
      <c r="AR37" s="51">
        <v>1</v>
      </c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35"/>
      <c r="BD37" s="35"/>
      <c r="BE37" s="35"/>
      <c r="BF37" s="35">
        <v>1</v>
      </c>
      <c r="BG37" s="35"/>
      <c r="BH37" s="35">
        <v>1</v>
      </c>
      <c r="BI37" s="51">
        <v>1</v>
      </c>
      <c r="BJ37" s="62"/>
      <c r="BK37" s="62"/>
      <c r="BL37" s="34"/>
      <c r="BM37" s="34"/>
      <c r="BN37" s="15"/>
      <c r="BO37" s="15"/>
      <c r="BP37" s="16"/>
      <c r="BQ37" s="16"/>
      <c r="BR37" s="16"/>
      <c r="BS37" s="38"/>
      <c r="BT37" s="16"/>
      <c r="BU37" s="16"/>
      <c r="BV37" s="37"/>
      <c r="BW37" s="35"/>
      <c r="BX37" s="131">
        <v>1</v>
      </c>
      <c r="BY37" s="40"/>
      <c r="BZ37" s="37"/>
      <c r="CA37" s="117">
        <f t="shared" si="0"/>
        <v>14</v>
      </c>
      <c r="CB37" s="114">
        <f t="shared" si="1"/>
        <v>6</v>
      </c>
    </row>
    <row r="38" spans="1:80" ht="45" customHeight="1">
      <c r="A38" s="3"/>
      <c r="B38" s="5" t="s">
        <v>15</v>
      </c>
      <c r="C38" s="5" t="s">
        <v>72</v>
      </c>
      <c r="D38" s="31"/>
      <c r="E38" s="51"/>
      <c r="F38" s="51"/>
      <c r="G38" s="15"/>
      <c r="H38" s="15"/>
      <c r="I38" s="1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51">
        <v>6</v>
      </c>
      <c r="X38" s="51"/>
      <c r="Y38" s="51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35"/>
      <c r="AK38" s="35"/>
      <c r="AL38" s="35"/>
      <c r="AM38" s="35">
        <v>2</v>
      </c>
      <c r="AN38" s="35"/>
      <c r="AO38" s="35"/>
      <c r="AP38" s="104">
        <v>1</v>
      </c>
      <c r="AQ38" s="51"/>
      <c r="AR38" s="104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35"/>
      <c r="BD38" s="35"/>
      <c r="BE38" s="35"/>
      <c r="BF38" s="130">
        <v>0.75</v>
      </c>
      <c r="BG38" s="35"/>
      <c r="BH38" s="130"/>
      <c r="BI38" s="51"/>
      <c r="BJ38" s="62"/>
      <c r="BK38" s="62"/>
      <c r="BL38" s="34"/>
      <c r="BM38" s="34"/>
      <c r="BN38" s="15"/>
      <c r="BO38" s="15"/>
      <c r="BP38" s="15"/>
      <c r="BQ38" s="15"/>
      <c r="BR38" s="15"/>
      <c r="BS38" s="227"/>
      <c r="BT38" s="15"/>
      <c r="BU38" s="15"/>
      <c r="BV38" s="36"/>
      <c r="BW38" s="35"/>
      <c r="BX38" s="35"/>
      <c r="BY38" s="40"/>
      <c r="BZ38" s="37"/>
      <c r="CA38" s="117">
        <f t="shared" si="0"/>
        <v>7</v>
      </c>
      <c r="CB38" s="114">
        <f t="shared" si="1"/>
        <v>2.75</v>
      </c>
    </row>
    <row r="39" spans="1:80" ht="45" customHeight="1">
      <c r="A39" s="3"/>
      <c r="B39" s="5" t="s">
        <v>15</v>
      </c>
      <c r="C39" s="5" t="s">
        <v>311</v>
      </c>
      <c r="D39" s="31">
        <v>2</v>
      </c>
      <c r="E39" s="51"/>
      <c r="F39" s="51"/>
      <c r="G39" s="15"/>
      <c r="H39" s="15"/>
      <c r="I39" s="1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>
        <v>1</v>
      </c>
      <c r="U39" s="35"/>
      <c r="V39" s="35"/>
      <c r="W39" s="51">
        <v>2</v>
      </c>
      <c r="X39" s="51"/>
      <c r="Y39" s="51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35"/>
      <c r="AK39" s="35"/>
      <c r="AL39" s="35"/>
      <c r="AM39" s="35">
        <v>0.5</v>
      </c>
      <c r="AN39" s="35"/>
      <c r="AO39" s="35"/>
      <c r="AP39" s="104"/>
      <c r="AQ39" s="51"/>
      <c r="AR39" s="104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35"/>
      <c r="BD39" s="35"/>
      <c r="BE39" s="35"/>
      <c r="BF39" s="35"/>
      <c r="BG39" s="35"/>
      <c r="BH39" s="35"/>
      <c r="BI39" s="51"/>
      <c r="BJ39" s="62"/>
      <c r="BK39" s="62"/>
      <c r="BL39" s="34"/>
      <c r="BM39" s="34"/>
      <c r="BN39" s="15"/>
      <c r="BO39" s="15"/>
      <c r="BP39" s="15"/>
      <c r="BQ39" s="15"/>
      <c r="BR39" s="15"/>
      <c r="BS39" s="227"/>
      <c r="BT39" s="15"/>
      <c r="BU39" s="15"/>
      <c r="BV39" s="36"/>
      <c r="BW39" s="35"/>
      <c r="BX39" s="35"/>
      <c r="BY39" s="40"/>
      <c r="BZ39" s="37"/>
      <c r="CA39" s="117">
        <f t="shared" si="0"/>
        <v>4</v>
      </c>
      <c r="CB39" s="114">
        <f t="shared" si="1"/>
        <v>1.5</v>
      </c>
    </row>
    <row r="40" spans="1:80" ht="45" customHeight="1">
      <c r="A40" s="3"/>
      <c r="B40" s="180" t="s">
        <v>15</v>
      </c>
      <c r="C40" s="2" t="s">
        <v>152</v>
      </c>
      <c r="D40" s="51">
        <v>4</v>
      </c>
      <c r="E40" s="51"/>
      <c r="F40" s="51"/>
      <c r="G40" s="15"/>
      <c r="H40" s="15"/>
      <c r="I40" s="1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238">
        <v>1.25</v>
      </c>
      <c r="U40" s="35"/>
      <c r="V40" s="35"/>
      <c r="W40" s="51">
        <v>6</v>
      </c>
      <c r="X40" s="51">
        <v>1</v>
      </c>
      <c r="Y40" s="51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35"/>
      <c r="AK40" s="35"/>
      <c r="AL40" s="35"/>
      <c r="AM40" s="130">
        <v>2</v>
      </c>
      <c r="AN40" s="130"/>
      <c r="AO40" s="35"/>
      <c r="AP40" s="51">
        <v>6</v>
      </c>
      <c r="AQ40" s="51"/>
      <c r="AR40" s="51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35"/>
      <c r="BD40" s="35"/>
      <c r="BE40" s="35"/>
      <c r="BF40" s="35">
        <v>3</v>
      </c>
      <c r="BG40" s="35"/>
      <c r="BH40" s="35"/>
      <c r="BI40" s="51">
        <v>3</v>
      </c>
      <c r="BJ40" s="62"/>
      <c r="BK40" s="62"/>
      <c r="BL40" s="34"/>
      <c r="BM40" s="34"/>
      <c r="BN40" s="15"/>
      <c r="BO40" s="15"/>
      <c r="BP40" s="16"/>
      <c r="BQ40" s="16"/>
      <c r="BR40" s="16"/>
      <c r="BS40" s="16"/>
      <c r="BT40" s="16"/>
      <c r="BU40" s="16"/>
      <c r="BV40" s="37"/>
      <c r="BW40" s="35"/>
      <c r="BX40" s="35">
        <v>1.5</v>
      </c>
      <c r="BY40" s="35"/>
      <c r="BZ40" s="37"/>
      <c r="CA40" s="117">
        <f t="shared" si="0"/>
        <v>20</v>
      </c>
      <c r="CB40" s="114">
        <f t="shared" si="1"/>
        <v>7.75</v>
      </c>
    </row>
    <row r="41" spans="1:80" ht="45" customHeight="1">
      <c r="A41" s="3"/>
      <c r="B41" s="5" t="s">
        <v>15</v>
      </c>
      <c r="C41" s="5" t="s">
        <v>153</v>
      </c>
      <c r="D41" s="51">
        <v>11</v>
      </c>
      <c r="E41" s="51"/>
      <c r="F41" s="51"/>
      <c r="G41" s="15"/>
      <c r="H41" s="15"/>
      <c r="I41" s="1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>
        <v>3</v>
      </c>
      <c r="U41" s="35"/>
      <c r="V41" s="35"/>
      <c r="W41" s="51">
        <v>7</v>
      </c>
      <c r="X41" s="51"/>
      <c r="Y41" s="51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35"/>
      <c r="AK41" s="35"/>
      <c r="AL41" s="35"/>
      <c r="AM41" s="35">
        <v>2.5</v>
      </c>
      <c r="AN41" s="35"/>
      <c r="AO41" s="35"/>
      <c r="AP41" s="51">
        <v>18</v>
      </c>
      <c r="AQ41" s="51"/>
      <c r="AR41" s="51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35"/>
      <c r="BD41" s="35"/>
      <c r="BE41" s="35"/>
      <c r="BF41" s="35">
        <v>7</v>
      </c>
      <c r="BG41" s="35"/>
      <c r="BH41" s="35"/>
      <c r="BI41" s="51"/>
      <c r="BJ41" s="62"/>
      <c r="BK41" s="62"/>
      <c r="BL41" s="34"/>
      <c r="BM41" s="34"/>
      <c r="BN41" s="15"/>
      <c r="BO41" s="15"/>
      <c r="BP41" s="16"/>
      <c r="BQ41" s="16"/>
      <c r="BR41" s="16"/>
      <c r="BS41" s="16"/>
      <c r="BT41" s="16"/>
      <c r="BU41" s="16"/>
      <c r="BV41" s="37"/>
      <c r="BW41" s="35"/>
      <c r="BX41" s="35"/>
      <c r="BY41" s="35"/>
      <c r="BZ41" s="37"/>
      <c r="CA41" s="117">
        <f t="shared" si="0"/>
        <v>36</v>
      </c>
      <c r="CB41" s="114">
        <f t="shared" si="1"/>
        <v>12.5</v>
      </c>
    </row>
    <row r="42" spans="1:80" ht="45" customHeight="1">
      <c r="A42" s="3"/>
      <c r="B42" s="3" t="s">
        <v>15</v>
      </c>
      <c r="C42" s="3" t="s">
        <v>60</v>
      </c>
      <c r="D42" s="51"/>
      <c r="E42" s="51"/>
      <c r="F42" s="51"/>
      <c r="G42" s="15"/>
      <c r="H42" s="15"/>
      <c r="I42" s="1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51">
        <v>2</v>
      </c>
      <c r="X42" s="51"/>
      <c r="Y42" s="51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35"/>
      <c r="AK42" s="35"/>
      <c r="AL42" s="35"/>
      <c r="AM42" s="35">
        <v>1</v>
      </c>
      <c r="AN42" s="35"/>
      <c r="AO42" s="35"/>
      <c r="AP42" s="51">
        <v>1</v>
      </c>
      <c r="AQ42" s="51"/>
      <c r="AR42" s="51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35"/>
      <c r="BD42" s="35"/>
      <c r="BE42" s="35"/>
      <c r="BF42" s="35">
        <v>1</v>
      </c>
      <c r="BG42" s="35"/>
      <c r="BH42" s="35"/>
      <c r="BI42" s="51">
        <v>1</v>
      </c>
      <c r="BJ42" s="62"/>
      <c r="BK42" s="62"/>
      <c r="BL42" s="34"/>
      <c r="BM42" s="34"/>
      <c r="BN42" s="15"/>
      <c r="BO42" s="15"/>
      <c r="BP42" s="16"/>
      <c r="BQ42" s="16"/>
      <c r="BR42" s="16"/>
      <c r="BS42" s="16"/>
      <c r="BT42" s="16"/>
      <c r="BU42" s="16"/>
      <c r="BV42" s="37"/>
      <c r="BW42" s="35"/>
      <c r="BX42" s="40">
        <v>0.5</v>
      </c>
      <c r="BY42" s="40"/>
      <c r="BZ42" s="37"/>
      <c r="CA42" s="117">
        <f t="shared" si="0"/>
        <v>4</v>
      </c>
      <c r="CB42" s="114">
        <f t="shared" si="1"/>
        <v>2.5</v>
      </c>
    </row>
    <row r="43" spans="1:80" ht="34.5" customHeight="1">
      <c r="A43" s="3"/>
      <c r="B43" s="2" t="s">
        <v>15</v>
      </c>
      <c r="C43" s="2" t="s">
        <v>18</v>
      </c>
      <c r="D43" s="51">
        <v>5</v>
      </c>
      <c r="E43" s="51"/>
      <c r="F43" s="51"/>
      <c r="G43" s="15"/>
      <c r="H43" s="15"/>
      <c r="I43" s="1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70">
        <v>2.5</v>
      </c>
      <c r="U43" s="35"/>
      <c r="V43" s="35"/>
      <c r="W43" s="51">
        <v>3</v>
      </c>
      <c r="X43" s="51"/>
      <c r="Y43" s="51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9"/>
      <c r="AK43" s="49"/>
      <c r="AL43" s="49"/>
      <c r="AM43" s="35">
        <v>1</v>
      </c>
      <c r="AN43" s="35"/>
      <c r="AO43" s="35"/>
      <c r="AP43" s="51"/>
      <c r="AQ43" s="51"/>
      <c r="AR43" s="51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35"/>
      <c r="BD43" s="35"/>
      <c r="BE43" s="35"/>
      <c r="BF43" s="35"/>
      <c r="BG43" s="35"/>
      <c r="BH43" s="35"/>
      <c r="BI43" s="51"/>
      <c r="BJ43" s="62"/>
      <c r="BK43" s="62"/>
      <c r="BL43" s="34"/>
      <c r="BM43" s="34"/>
      <c r="BN43" s="15"/>
      <c r="BO43" s="15"/>
      <c r="BP43" s="15"/>
      <c r="BQ43" s="15"/>
      <c r="BR43" s="15"/>
      <c r="BS43" s="15">
        <v>2</v>
      </c>
      <c r="BT43" s="15"/>
      <c r="BU43" s="15"/>
      <c r="BV43" s="35">
        <v>0.25</v>
      </c>
      <c r="BW43" s="35"/>
      <c r="BX43" s="35"/>
      <c r="BY43" s="35"/>
      <c r="BZ43" s="35"/>
      <c r="CA43" s="117">
        <f t="shared" si="0"/>
        <v>8</v>
      </c>
      <c r="CB43" s="114">
        <f t="shared" si="1"/>
        <v>3.5</v>
      </c>
    </row>
    <row r="44" spans="1:80" ht="34.5" customHeight="1">
      <c r="A44" s="3"/>
      <c r="B44" s="3" t="s">
        <v>15</v>
      </c>
      <c r="C44" s="3" t="s">
        <v>66</v>
      </c>
      <c r="D44" s="51">
        <v>1</v>
      </c>
      <c r="E44" s="51">
        <v>1</v>
      </c>
      <c r="F44" s="51"/>
      <c r="G44" s="15"/>
      <c r="H44" s="15"/>
      <c r="I44" s="15"/>
      <c r="J44" s="35"/>
      <c r="K44" s="35"/>
      <c r="L44" s="35"/>
      <c r="M44" s="35"/>
      <c r="N44" s="35"/>
      <c r="O44" s="35"/>
      <c r="P44" s="35"/>
      <c r="Q44" s="35"/>
      <c r="R44" s="35">
        <v>1</v>
      </c>
      <c r="S44" s="35">
        <v>1</v>
      </c>
      <c r="T44" s="35">
        <v>1</v>
      </c>
      <c r="U44" s="35">
        <v>1</v>
      </c>
      <c r="V44" s="35"/>
      <c r="W44" s="51">
        <v>1</v>
      </c>
      <c r="X44" s="51"/>
      <c r="Y44" s="51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35"/>
      <c r="AK44" s="35"/>
      <c r="AL44" s="35"/>
      <c r="AM44" s="35">
        <v>0.5</v>
      </c>
      <c r="AN44" s="35"/>
      <c r="AO44" s="35"/>
      <c r="AP44" s="51"/>
      <c r="AQ44" s="51"/>
      <c r="AR44" s="51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35"/>
      <c r="BD44" s="35"/>
      <c r="BE44" s="35"/>
      <c r="BF44" s="35"/>
      <c r="BG44" s="35"/>
      <c r="BH44" s="35"/>
      <c r="BI44" s="51"/>
      <c r="BJ44" s="62"/>
      <c r="BK44" s="62"/>
      <c r="BL44" s="34"/>
      <c r="BM44" s="34"/>
      <c r="BN44" s="15"/>
      <c r="BO44" s="15"/>
      <c r="BP44" s="16"/>
      <c r="BQ44" s="16"/>
      <c r="BR44" s="16"/>
      <c r="BS44" s="16"/>
      <c r="BT44" s="16"/>
      <c r="BU44" s="16"/>
      <c r="BV44" s="37"/>
      <c r="BW44" s="35"/>
      <c r="BX44" s="40"/>
      <c r="BY44" s="40"/>
      <c r="BZ44" s="37"/>
      <c r="CA44" s="117">
        <f t="shared" si="0"/>
        <v>3</v>
      </c>
      <c r="CB44" s="114">
        <f t="shared" si="1"/>
        <v>2.5</v>
      </c>
    </row>
    <row r="45" spans="1:80" ht="34.5" customHeight="1">
      <c r="A45" s="3"/>
      <c r="B45" s="3" t="s">
        <v>15</v>
      </c>
      <c r="C45" s="3" t="s">
        <v>70</v>
      </c>
      <c r="D45" s="51">
        <v>4</v>
      </c>
      <c r="E45" s="51"/>
      <c r="F45" s="51"/>
      <c r="G45" s="15"/>
      <c r="H45" s="15"/>
      <c r="I45" s="1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>
        <v>1</v>
      </c>
      <c r="U45" s="35"/>
      <c r="V45" s="35"/>
      <c r="W45" s="51"/>
      <c r="X45" s="51"/>
      <c r="Y45" s="51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35"/>
      <c r="AK45" s="35"/>
      <c r="AL45" s="35"/>
      <c r="AM45" s="35"/>
      <c r="AN45" s="35"/>
      <c r="AO45" s="35"/>
      <c r="AP45" s="51"/>
      <c r="AQ45" s="51"/>
      <c r="AR45" s="51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35"/>
      <c r="BD45" s="35"/>
      <c r="BE45" s="35"/>
      <c r="BF45" s="35"/>
      <c r="BG45" s="35"/>
      <c r="BH45" s="35"/>
      <c r="BI45" s="51"/>
      <c r="BJ45" s="62"/>
      <c r="BK45" s="62"/>
      <c r="BL45" s="34"/>
      <c r="BM45" s="34"/>
      <c r="BN45" s="15"/>
      <c r="BO45" s="15"/>
      <c r="BP45" s="16"/>
      <c r="BQ45" s="16"/>
      <c r="BR45" s="16"/>
      <c r="BS45" s="16"/>
      <c r="BT45" s="16"/>
      <c r="BU45" s="16"/>
      <c r="BV45" s="37"/>
      <c r="BW45" s="35"/>
      <c r="BX45" s="40"/>
      <c r="BY45" s="40"/>
      <c r="BZ45" s="37"/>
      <c r="CA45" s="117">
        <f t="shared" si="0"/>
        <v>4</v>
      </c>
      <c r="CB45" s="114">
        <f t="shared" si="1"/>
        <v>1</v>
      </c>
    </row>
    <row r="46" spans="1:80" ht="45" customHeight="1">
      <c r="A46" s="3"/>
      <c r="B46" s="3" t="s">
        <v>39</v>
      </c>
      <c r="C46" s="3" t="s">
        <v>62</v>
      </c>
      <c r="D46" s="51">
        <v>2</v>
      </c>
      <c r="E46" s="51"/>
      <c r="F46" s="51"/>
      <c r="G46" s="15"/>
      <c r="H46" s="15"/>
      <c r="I46" s="1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>
        <v>0.5</v>
      </c>
      <c r="U46" s="35"/>
      <c r="V46" s="35"/>
      <c r="W46" s="51"/>
      <c r="X46" s="51"/>
      <c r="Y46" s="51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35"/>
      <c r="AK46" s="35"/>
      <c r="AL46" s="35"/>
      <c r="AM46" s="35"/>
      <c r="AN46" s="35"/>
      <c r="AO46" s="35"/>
      <c r="AP46" s="51">
        <v>11</v>
      </c>
      <c r="AQ46" s="51"/>
      <c r="AR46" s="51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35"/>
      <c r="BD46" s="35"/>
      <c r="BE46" s="35"/>
      <c r="BF46" s="35">
        <v>3</v>
      </c>
      <c r="BG46" s="35"/>
      <c r="BH46" s="35"/>
      <c r="BI46" s="51"/>
      <c r="BJ46" s="62"/>
      <c r="BK46" s="62"/>
      <c r="BL46" s="34"/>
      <c r="BM46" s="34"/>
      <c r="BN46" s="15"/>
      <c r="BO46" s="15"/>
      <c r="BP46" s="16"/>
      <c r="BQ46" s="16"/>
      <c r="BR46" s="16"/>
      <c r="BS46" s="41">
        <v>3.5</v>
      </c>
      <c r="BT46" s="16"/>
      <c r="BU46" s="16"/>
      <c r="BV46" s="37"/>
      <c r="BW46" s="35"/>
      <c r="BX46" s="40"/>
      <c r="BY46" s="40"/>
      <c r="BZ46" s="37"/>
      <c r="CA46" s="117">
        <f t="shared" si="0"/>
        <v>13</v>
      </c>
      <c r="CB46" s="114">
        <f t="shared" si="1"/>
        <v>3.5</v>
      </c>
    </row>
    <row r="47" spans="1:80" ht="45" customHeight="1">
      <c r="A47" s="3"/>
      <c r="B47" s="5" t="s">
        <v>47</v>
      </c>
      <c r="C47" s="5" t="s">
        <v>62</v>
      </c>
      <c r="D47" s="51">
        <v>2</v>
      </c>
      <c r="E47" s="51"/>
      <c r="F47" s="51"/>
      <c r="G47" s="15"/>
      <c r="H47" s="15"/>
      <c r="I47" s="1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>
        <v>0.5</v>
      </c>
      <c r="U47" s="35"/>
      <c r="V47" s="35"/>
      <c r="W47" s="51"/>
      <c r="X47" s="51"/>
      <c r="Y47" s="51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35"/>
      <c r="AK47" s="35"/>
      <c r="AL47" s="35"/>
      <c r="AM47" s="35"/>
      <c r="AN47" s="35"/>
      <c r="AO47" s="35"/>
      <c r="AP47" s="51">
        <v>12</v>
      </c>
      <c r="AQ47" s="51">
        <v>1</v>
      </c>
      <c r="AR47" s="51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35"/>
      <c r="BD47" s="35"/>
      <c r="BE47" s="35"/>
      <c r="BF47" s="35">
        <v>4.5</v>
      </c>
      <c r="BG47" s="35">
        <v>0.5</v>
      </c>
      <c r="BH47" s="35"/>
      <c r="BI47" s="51"/>
      <c r="BJ47" s="62"/>
      <c r="BK47" s="62"/>
      <c r="BL47" s="34"/>
      <c r="BM47" s="34"/>
      <c r="BN47" s="15"/>
      <c r="BO47" s="15"/>
      <c r="BP47" s="16"/>
      <c r="BQ47" s="16"/>
      <c r="BR47" s="16"/>
      <c r="BS47" s="16">
        <v>2</v>
      </c>
      <c r="BT47" s="16"/>
      <c r="BU47" s="16"/>
      <c r="BV47" s="37"/>
      <c r="BW47" s="35"/>
      <c r="BX47" s="40"/>
      <c r="BY47" s="40"/>
      <c r="BZ47" s="37"/>
      <c r="CA47" s="117">
        <f t="shared" si="0"/>
        <v>15</v>
      </c>
      <c r="CB47" s="114">
        <f t="shared" si="1"/>
        <v>5.5</v>
      </c>
    </row>
    <row r="48" spans="1:80" ht="45" customHeight="1">
      <c r="A48" s="3"/>
      <c r="B48" s="5" t="s">
        <v>47</v>
      </c>
      <c r="C48" s="5" t="s">
        <v>63</v>
      </c>
      <c r="D48" s="51" t="s">
        <v>151</v>
      </c>
      <c r="E48" s="51"/>
      <c r="F48" s="51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51">
        <v>5</v>
      </c>
      <c r="X48" s="51">
        <v>1</v>
      </c>
      <c r="Y48" s="104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>
        <v>2</v>
      </c>
      <c r="AN48" s="15">
        <v>0.5</v>
      </c>
      <c r="AO48" s="15"/>
      <c r="AP48" s="51">
        <v>8</v>
      </c>
      <c r="AQ48" s="51"/>
      <c r="AR48" s="51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>
        <v>5</v>
      </c>
      <c r="BG48" s="15"/>
      <c r="BH48" s="15"/>
      <c r="BI48" s="51">
        <v>2</v>
      </c>
      <c r="BJ48" s="62"/>
      <c r="BK48" s="62"/>
      <c r="BL48" s="34"/>
      <c r="BM48" s="34"/>
      <c r="BN48" s="15"/>
      <c r="BO48" s="15"/>
      <c r="BP48" s="16"/>
      <c r="BQ48" s="16"/>
      <c r="BR48" s="16"/>
      <c r="BS48" s="39">
        <v>7</v>
      </c>
      <c r="BT48" s="16"/>
      <c r="BU48" s="16"/>
      <c r="BV48" s="39"/>
      <c r="BW48" s="15"/>
      <c r="BX48" s="15">
        <v>1</v>
      </c>
      <c r="BY48" s="16"/>
      <c r="BZ48" s="39"/>
      <c r="CA48" s="117">
        <v>15</v>
      </c>
      <c r="CB48" s="114">
        <f t="shared" si="1"/>
        <v>8.5</v>
      </c>
    </row>
    <row r="49" spans="1:80" ht="34.5" customHeight="1">
      <c r="A49" s="3"/>
      <c r="B49" s="3" t="s">
        <v>39</v>
      </c>
      <c r="C49" s="3" t="s">
        <v>18</v>
      </c>
      <c r="D49" s="51"/>
      <c r="E49" s="51"/>
      <c r="F49" s="51"/>
      <c r="G49" s="15"/>
      <c r="H49" s="15"/>
      <c r="I49" s="1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51"/>
      <c r="X49" s="51"/>
      <c r="Y49" s="51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35"/>
      <c r="AK49" s="35"/>
      <c r="AL49" s="35"/>
      <c r="AM49" s="35"/>
      <c r="AN49" s="35"/>
      <c r="AO49" s="35"/>
      <c r="AP49" s="51">
        <v>6</v>
      </c>
      <c r="AQ49" s="51">
        <v>1</v>
      </c>
      <c r="AR49" s="51">
        <v>1</v>
      </c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35"/>
      <c r="BD49" s="35"/>
      <c r="BE49" s="35"/>
      <c r="BF49" s="35">
        <v>3</v>
      </c>
      <c r="BG49" s="35">
        <v>0.5</v>
      </c>
      <c r="BH49" s="35">
        <v>1</v>
      </c>
      <c r="BI49" s="51">
        <v>3</v>
      </c>
      <c r="BJ49" s="62"/>
      <c r="BK49" s="62"/>
      <c r="BL49" s="34"/>
      <c r="BM49" s="34"/>
      <c r="BN49" s="15"/>
      <c r="BO49" s="15"/>
      <c r="BP49" s="16"/>
      <c r="BQ49" s="16"/>
      <c r="BR49" s="16"/>
      <c r="BS49" s="16">
        <v>1</v>
      </c>
      <c r="BT49" s="16"/>
      <c r="BU49" s="16"/>
      <c r="BV49" s="37"/>
      <c r="BW49" s="35"/>
      <c r="BX49" s="35">
        <v>2</v>
      </c>
      <c r="BY49" s="40"/>
      <c r="BZ49" s="37"/>
      <c r="CA49" s="117">
        <f t="shared" si="0"/>
        <v>11</v>
      </c>
      <c r="CB49" s="114">
        <f t="shared" si="1"/>
        <v>6.5</v>
      </c>
    </row>
    <row r="50" spans="1:80" ht="45" customHeight="1">
      <c r="A50" s="3"/>
      <c r="B50" s="3" t="s">
        <v>0</v>
      </c>
      <c r="C50" s="3" t="s">
        <v>154</v>
      </c>
      <c r="D50" s="51"/>
      <c r="E50" s="51"/>
      <c r="F50" s="51"/>
      <c r="G50" s="15"/>
      <c r="H50" s="15"/>
      <c r="I50" s="1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51">
        <v>3</v>
      </c>
      <c r="X50" s="51"/>
      <c r="Y50" s="51">
        <v>1</v>
      </c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35"/>
      <c r="AK50" s="35"/>
      <c r="AL50" s="35"/>
      <c r="AM50" s="35">
        <v>1</v>
      </c>
      <c r="AN50" s="35"/>
      <c r="AO50" s="35">
        <v>1</v>
      </c>
      <c r="AP50" s="51"/>
      <c r="AQ50" s="51"/>
      <c r="AR50" s="51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35"/>
      <c r="BD50" s="35"/>
      <c r="BE50" s="35"/>
      <c r="BF50" s="35"/>
      <c r="BG50" s="35"/>
      <c r="BH50" s="35"/>
      <c r="BI50" s="51"/>
      <c r="BJ50" s="62"/>
      <c r="BK50" s="62"/>
      <c r="BL50" s="34"/>
      <c r="BM50" s="34"/>
      <c r="BN50" s="15"/>
      <c r="BO50" s="15"/>
      <c r="BP50" s="16">
        <v>0.5</v>
      </c>
      <c r="BQ50" s="16"/>
      <c r="BR50" s="16"/>
      <c r="BS50" s="16">
        <v>2</v>
      </c>
      <c r="BT50" s="16"/>
      <c r="BU50" s="16"/>
      <c r="BV50" s="37"/>
      <c r="BW50" s="35"/>
      <c r="BX50" s="40"/>
      <c r="BY50" s="40"/>
      <c r="BZ50" s="37"/>
      <c r="CA50" s="117">
        <f t="shared" si="0"/>
        <v>4</v>
      </c>
      <c r="CB50" s="114">
        <f t="shared" si="1"/>
        <v>2</v>
      </c>
    </row>
    <row r="51" spans="1:80" ht="34.5" customHeight="1">
      <c r="A51" s="3"/>
      <c r="B51" s="5" t="s">
        <v>0</v>
      </c>
      <c r="C51" s="5" t="s">
        <v>155</v>
      </c>
      <c r="D51" s="51">
        <v>3</v>
      </c>
      <c r="E51" s="51"/>
      <c r="F51" s="51"/>
      <c r="G51" s="15"/>
      <c r="H51" s="15"/>
      <c r="I51" s="1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>
        <v>1</v>
      </c>
      <c r="U51" s="35"/>
      <c r="V51" s="35"/>
      <c r="W51" s="51">
        <v>9</v>
      </c>
      <c r="X51" s="51"/>
      <c r="Y51" s="51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35"/>
      <c r="AK51" s="35"/>
      <c r="AL51" s="35"/>
      <c r="AM51" s="35">
        <v>3</v>
      </c>
      <c r="AN51" s="35"/>
      <c r="AO51" s="35"/>
      <c r="AP51" s="51">
        <v>1</v>
      </c>
      <c r="AQ51" s="51"/>
      <c r="AR51" s="51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35"/>
      <c r="BD51" s="35"/>
      <c r="BE51" s="35"/>
      <c r="BF51" s="35">
        <v>0.5</v>
      </c>
      <c r="BG51" s="35"/>
      <c r="BH51" s="35"/>
      <c r="BI51" s="51">
        <v>1</v>
      </c>
      <c r="BJ51" s="62"/>
      <c r="BK51" s="62"/>
      <c r="BL51" s="34"/>
      <c r="BM51" s="34"/>
      <c r="BN51" s="15"/>
      <c r="BO51" s="15"/>
      <c r="BP51" s="16"/>
      <c r="BQ51" s="16"/>
      <c r="BR51" s="16"/>
      <c r="BS51" s="16">
        <v>5</v>
      </c>
      <c r="BT51" s="16"/>
      <c r="BU51" s="16"/>
      <c r="BV51" s="37"/>
      <c r="BW51" s="35"/>
      <c r="BX51" s="238">
        <v>0.25</v>
      </c>
      <c r="BY51" s="40"/>
      <c r="BZ51" s="37"/>
      <c r="CA51" s="117">
        <f t="shared" si="0"/>
        <v>14</v>
      </c>
      <c r="CB51" s="114">
        <f t="shared" si="1"/>
        <v>4.75</v>
      </c>
    </row>
    <row r="52" spans="1:80" ht="45" customHeight="1">
      <c r="A52" s="3"/>
      <c r="B52" s="3" t="s">
        <v>47</v>
      </c>
      <c r="C52" s="3" t="s">
        <v>60</v>
      </c>
      <c r="D52" s="51"/>
      <c r="E52" s="51"/>
      <c r="F52" s="51"/>
      <c r="G52" s="15"/>
      <c r="H52" s="15"/>
      <c r="I52" s="1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51">
        <v>2</v>
      </c>
      <c r="X52" s="51"/>
      <c r="Y52" s="51">
        <v>1</v>
      </c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35"/>
      <c r="AK52" s="35"/>
      <c r="AL52" s="35"/>
      <c r="AM52" s="35">
        <v>1</v>
      </c>
      <c r="AN52" s="35"/>
      <c r="AO52" s="35">
        <v>1</v>
      </c>
      <c r="AP52" s="51">
        <v>2</v>
      </c>
      <c r="AQ52" s="51"/>
      <c r="AR52" s="51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35"/>
      <c r="BD52" s="35"/>
      <c r="BE52" s="35"/>
      <c r="BF52" s="35">
        <v>1.5</v>
      </c>
      <c r="BG52" s="35"/>
      <c r="BH52" s="35"/>
      <c r="BI52" s="51"/>
      <c r="BJ52" s="62"/>
      <c r="BK52" s="62"/>
      <c r="BL52" s="34"/>
      <c r="BM52" s="34"/>
      <c r="BN52" s="15"/>
      <c r="BO52" s="15"/>
      <c r="BP52" s="16"/>
      <c r="BQ52" s="16"/>
      <c r="BR52" s="16"/>
      <c r="BS52" s="16"/>
      <c r="BT52" s="16"/>
      <c r="BU52" s="16"/>
      <c r="BV52" s="37"/>
      <c r="BW52" s="35"/>
      <c r="BX52" s="40"/>
      <c r="BY52" s="40"/>
      <c r="BZ52" s="37"/>
      <c r="CA52" s="117">
        <f t="shared" si="0"/>
        <v>5</v>
      </c>
      <c r="CB52" s="114">
        <f t="shared" si="1"/>
        <v>3.5</v>
      </c>
    </row>
    <row r="53" spans="1:80" ht="45" customHeight="1">
      <c r="A53" s="3"/>
      <c r="B53" s="3" t="s">
        <v>47</v>
      </c>
      <c r="C53" s="3" t="s">
        <v>19</v>
      </c>
      <c r="D53" s="51"/>
      <c r="E53" s="51"/>
      <c r="F53" s="51"/>
      <c r="G53" s="15"/>
      <c r="H53" s="15"/>
      <c r="I53" s="1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51">
        <v>3</v>
      </c>
      <c r="X53" s="51"/>
      <c r="Y53" s="51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35"/>
      <c r="AK53" s="35"/>
      <c r="AL53" s="35"/>
      <c r="AM53" s="35">
        <v>1.5</v>
      </c>
      <c r="AN53" s="35"/>
      <c r="AO53" s="35"/>
      <c r="AP53" s="51">
        <v>18</v>
      </c>
      <c r="AQ53" s="51"/>
      <c r="AR53" s="51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35"/>
      <c r="BD53" s="35"/>
      <c r="BE53" s="35"/>
      <c r="BF53" s="35">
        <v>7.5</v>
      </c>
      <c r="BG53" s="35"/>
      <c r="BH53" s="35"/>
      <c r="BI53" s="51">
        <v>1</v>
      </c>
      <c r="BJ53" s="62"/>
      <c r="BK53" s="62"/>
      <c r="BL53" s="34"/>
      <c r="BM53" s="34"/>
      <c r="BN53" s="15"/>
      <c r="BO53" s="15"/>
      <c r="BP53" s="16"/>
      <c r="BQ53" s="16"/>
      <c r="BR53" s="16"/>
      <c r="BS53" s="39">
        <v>10</v>
      </c>
      <c r="BT53" s="16"/>
      <c r="BU53" s="16"/>
      <c r="BV53" s="40">
        <v>2.25</v>
      </c>
      <c r="BW53" s="35"/>
      <c r="BX53" s="40">
        <v>1</v>
      </c>
      <c r="BY53" s="40"/>
      <c r="BZ53" s="40"/>
      <c r="CA53" s="117">
        <f t="shared" si="0"/>
        <v>22</v>
      </c>
      <c r="CB53" s="114">
        <f t="shared" si="1"/>
        <v>10</v>
      </c>
    </row>
    <row r="54" spans="1:80" ht="45" customHeight="1">
      <c r="A54" s="3"/>
      <c r="B54" s="5" t="s">
        <v>47</v>
      </c>
      <c r="C54" s="5" t="s">
        <v>61</v>
      </c>
      <c r="D54" s="51"/>
      <c r="E54" s="51"/>
      <c r="F54" s="51"/>
      <c r="G54" s="15"/>
      <c r="H54" s="15"/>
      <c r="I54" s="1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51">
        <v>12</v>
      </c>
      <c r="X54" s="51">
        <v>1</v>
      </c>
      <c r="Y54" s="51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35"/>
      <c r="AK54" s="35"/>
      <c r="AL54" s="35"/>
      <c r="AM54" s="237">
        <v>4.75</v>
      </c>
      <c r="AN54" s="35">
        <v>1</v>
      </c>
      <c r="AO54" s="35"/>
      <c r="AP54" s="51">
        <v>17</v>
      </c>
      <c r="AQ54" s="51"/>
      <c r="AR54" s="51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35"/>
      <c r="BD54" s="35"/>
      <c r="BE54" s="35"/>
      <c r="BF54" s="35">
        <v>6</v>
      </c>
      <c r="BG54" s="35"/>
      <c r="BH54" s="35"/>
      <c r="BI54" s="51"/>
      <c r="BJ54" s="62"/>
      <c r="BK54" s="62"/>
      <c r="BL54" s="34"/>
      <c r="BM54" s="34"/>
      <c r="BN54" s="15"/>
      <c r="BO54" s="15"/>
      <c r="BP54" s="16"/>
      <c r="BQ54" s="16"/>
      <c r="BR54" s="16"/>
      <c r="BS54" s="39"/>
      <c r="BT54" s="16"/>
      <c r="BU54" s="16"/>
      <c r="BV54" s="40"/>
      <c r="BW54" s="35"/>
      <c r="BX54" s="40"/>
      <c r="BY54" s="40"/>
      <c r="BZ54" s="40"/>
      <c r="CA54" s="117">
        <f t="shared" si="0"/>
        <v>30</v>
      </c>
      <c r="CB54" s="114">
        <f t="shared" si="1"/>
        <v>11.75</v>
      </c>
    </row>
    <row r="55" spans="1:80" ht="34.5" customHeight="1">
      <c r="A55" s="3"/>
      <c r="B55" s="3" t="s">
        <v>47</v>
      </c>
      <c r="C55" s="3" t="s">
        <v>17</v>
      </c>
      <c r="D55" s="51"/>
      <c r="E55" s="51"/>
      <c r="F55" s="51"/>
      <c r="G55" s="15"/>
      <c r="H55" s="15"/>
      <c r="I55" s="1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51">
        <v>1</v>
      </c>
      <c r="X55" s="51">
        <v>1</v>
      </c>
      <c r="Y55" s="51">
        <v>1</v>
      </c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35"/>
      <c r="AK55" s="35"/>
      <c r="AL55" s="35"/>
      <c r="AM55" s="237">
        <v>0.25</v>
      </c>
      <c r="AN55" s="35">
        <v>0.5</v>
      </c>
      <c r="AO55" s="35">
        <v>1</v>
      </c>
      <c r="AP55" s="51"/>
      <c r="AQ55" s="51"/>
      <c r="AR55" s="51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35"/>
      <c r="BD55" s="35"/>
      <c r="BE55" s="35"/>
      <c r="BF55" s="35"/>
      <c r="BG55" s="35"/>
      <c r="BH55" s="35"/>
      <c r="BI55" s="51">
        <v>1</v>
      </c>
      <c r="BJ55" s="62"/>
      <c r="BK55" s="62"/>
      <c r="BL55" s="34"/>
      <c r="BM55" s="34"/>
      <c r="BN55" s="15"/>
      <c r="BO55" s="15"/>
      <c r="BP55" s="16"/>
      <c r="BQ55" s="16"/>
      <c r="BR55" s="16"/>
      <c r="BS55" s="16">
        <v>1</v>
      </c>
      <c r="BT55" s="16"/>
      <c r="BU55" s="16"/>
      <c r="BV55" s="37"/>
      <c r="BW55" s="35"/>
      <c r="BX55" s="35">
        <v>1</v>
      </c>
      <c r="BY55" s="40"/>
      <c r="BZ55" s="37"/>
      <c r="CA55" s="117">
        <f t="shared" si="0"/>
        <v>4</v>
      </c>
      <c r="CB55" s="114">
        <f t="shared" si="1"/>
        <v>2.75</v>
      </c>
    </row>
    <row r="56" spans="1:80" ht="34.5" customHeight="1">
      <c r="A56" s="3"/>
      <c r="B56" s="5" t="s">
        <v>15</v>
      </c>
      <c r="C56" s="5" t="s">
        <v>17</v>
      </c>
      <c r="D56" s="51">
        <v>3</v>
      </c>
      <c r="E56" s="51"/>
      <c r="F56" s="51"/>
      <c r="G56" s="15"/>
      <c r="H56" s="15"/>
      <c r="I56" s="1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238">
        <v>0.75</v>
      </c>
      <c r="U56" s="35"/>
      <c r="V56" s="35"/>
      <c r="W56" s="51"/>
      <c r="X56" s="51"/>
      <c r="Y56" s="51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35"/>
      <c r="AK56" s="35"/>
      <c r="AL56" s="35"/>
      <c r="AM56" s="35"/>
      <c r="AN56" s="217"/>
      <c r="AO56" s="35"/>
      <c r="AP56" s="51"/>
      <c r="AQ56" s="51"/>
      <c r="AR56" s="51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35"/>
      <c r="BD56" s="35"/>
      <c r="BE56" s="35"/>
      <c r="BF56" s="35"/>
      <c r="BG56" s="35"/>
      <c r="BH56" s="35"/>
      <c r="BI56" s="51"/>
      <c r="BJ56" s="62"/>
      <c r="BK56" s="62"/>
      <c r="BL56" s="34"/>
      <c r="BM56" s="34"/>
      <c r="BN56" s="15"/>
      <c r="BO56" s="15"/>
      <c r="BP56" s="16">
        <v>0.5</v>
      </c>
      <c r="BQ56" s="16"/>
      <c r="BR56" s="16"/>
      <c r="BS56" s="16">
        <v>0.5</v>
      </c>
      <c r="BT56" s="16"/>
      <c r="BU56" s="16"/>
      <c r="BV56" s="37">
        <v>0.5</v>
      </c>
      <c r="BW56" s="35"/>
      <c r="BX56" s="40"/>
      <c r="BY56" s="40"/>
      <c r="BZ56" s="37"/>
      <c r="CA56" s="117">
        <f t="shared" si="0"/>
        <v>3</v>
      </c>
      <c r="CB56" s="114">
        <f t="shared" si="1"/>
        <v>0.75</v>
      </c>
    </row>
    <row r="57" spans="1:80" ht="34.5" customHeight="1">
      <c r="A57" s="3"/>
      <c r="B57" s="3" t="s">
        <v>47</v>
      </c>
      <c r="C57" s="3" t="s">
        <v>65</v>
      </c>
      <c r="D57" s="51">
        <v>2</v>
      </c>
      <c r="E57" s="51">
        <v>1</v>
      </c>
      <c r="F57" s="51"/>
      <c r="G57" s="15"/>
      <c r="H57" s="15"/>
      <c r="I57" s="15"/>
      <c r="J57" s="35"/>
      <c r="K57" s="35"/>
      <c r="L57" s="35"/>
      <c r="M57" s="35"/>
      <c r="N57" s="35"/>
      <c r="O57" s="35"/>
      <c r="P57" s="35"/>
      <c r="Q57" s="35">
        <v>0.5</v>
      </c>
      <c r="R57" s="35">
        <v>0.5</v>
      </c>
      <c r="S57" s="35"/>
      <c r="T57" s="35">
        <v>0.5</v>
      </c>
      <c r="U57" s="35">
        <v>1</v>
      </c>
      <c r="V57" s="35"/>
      <c r="W57" s="51"/>
      <c r="X57" s="51"/>
      <c r="Y57" s="51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35"/>
      <c r="AK57" s="35"/>
      <c r="AL57" s="35"/>
      <c r="AM57" s="35"/>
      <c r="AN57" s="35"/>
      <c r="AO57" s="35"/>
      <c r="AP57" s="51"/>
      <c r="AQ57" s="51"/>
      <c r="AR57" s="51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35"/>
      <c r="BD57" s="35"/>
      <c r="BE57" s="35"/>
      <c r="BF57" s="35"/>
      <c r="BG57" s="35"/>
      <c r="BH57" s="35"/>
      <c r="BI57" s="51"/>
      <c r="BJ57" s="51"/>
      <c r="BK57" s="62"/>
      <c r="BL57" s="34"/>
      <c r="BM57" s="34"/>
      <c r="BN57" s="15"/>
      <c r="BO57" s="15"/>
      <c r="BP57" s="16"/>
      <c r="BQ57" s="16"/>
      <c r="BR57" s="16"/>
      <c r="BS57" s="16">
        <v>0.5</v>
      </c>
      <c r="BT57" s="16"/>
      <c r="BU57" s="16"/>
      <c r="BV57" s="37"/>
      <c r="BW57" s="35"/>
      <c r="BX57" s="40"/>
      <c r="BY57" s="40"/>
      <c r="BZ57" s="37"/>
      <c r="CA57" s="117">
        <f t="shared" si="0"/>
        <v>3</v>
      </c>
      <c r="CB57" s="114">
        <f t="shared" si="1"/>
        <v>1.5</v>
      </c>
    </row>
    <row r="58" spans="1:80" ht="34.5" customHeight="1">
      <c r="A58" s="4"/>
      <c r="B58" s="4"/>
      <c r="C58" s="30" t="s">
        <v>44</v>
      </c>
      <c r="D58" s="51">
        <f aca="true" t="shared" si="2" ref="D58:AI58">SUM(D5:D57)</f>
        <v>84</v>
      </c>
      <c r="E58" s="51">
        <f t="shared" si="2"/>
        <v>3</v>
      </c>
      <c r="F58" s="51">
        <f t="shared" si="2"/>
        <v>2</v>
      </c>
      <c r="G58" s="51">
        <f t="shared" si="2"/>
        <v>0</v>
      </c>
      <c r="H58" s="51">
        <f t="shared" si="2"/>
        <v>0</v>
      </c>
      <c r="I58" s="51">
        <f t="shared" si="2"/>
        <v>0</v>
      </c>
      <c r="J58" s="51">
        <f t="shared" si="2"/>
        <v>0</v>
      </c>
      <c r="K58" s="51">
        <f t="shared" si="2"/>
        <v>0</v>
      </c>
      <c r="L58" s="51">
        <f t="shared" si="2"/>
        <v>0</v>
      </c>
      <c r="M58" s="51">
        <f t="shared" si="2"/>
        <v>0</v>
      </c>
      <c r="N58" s="51">
        <f t="shared" si="2"/>
        <v>0</v>
      </c>
      <c r="O58" s="51">
        <f t="shared" si="2"/>
        <v>0</v>
      </c>
      <c r="P58" s="51">
        <f t="shared" si="2"/>
        <v>0</v>
      </c>
      <c r="Q58" s="51">
        <f t="shared" si="2"/>
        <v>8</v>
      </c>
      <c r="R58" s="51">
        <f t="shared" si="2"/>
        <v>3.5</v>
      </c>
      <c r="S58" s="51">
        <f t="shared" si="2"/>
        <v>3</v>
      </c>
      <c r="T58" s="62">
        <f t="shared" si="2"/>
        <v>32</v>
      </c>
      <c r="U58" s="62">
        <f t="shared" si="2"/>
        <v>2.5</v>
      </c>
      <c r="V58" s="62">
        <f t="shared" si="2"/>
        <v>1.5</v>
      </c>
      <c r="W58" s="51">
        <f t="shared" si="2"/>
        <v>262</v>
      </c>
      <c r="X58" s="51">
        <f t="shared" si="2"/>
        <v>11</v>
      </c>
      <c r="Y58" s="51">
        <f t="shared" si="2"/>
        <v>8</v>
      </c>
      <c r="Z58" s="51">
        <f t="shared" si="2"/>
        <v>0</v>
      </c>
      <c r="AA58" s="51">
        <f t="shared" si="2"/>
        <v>0</v>
      </c>
      <c r="AB58" s="51">
        <f t="shared" si="2"/>
        <v>0</v>
      </c>
      <c r="AC58" s="51">
        <f t="shared" si="2"/>
        <v>0</v>
      </c>
      <c r="AD58" s="51">
        <f t="shared" si="2"/>
        <v>0</v>
      </c>
      <c r="AE58" s="51">
        <f t="shared" si="2"/>
        <v>0</v>
      </c>
      <c r="AF58" s="51">
        <f t="shared" si="2"/>
        <v>0</v>
      </c>
      <c r="AG58" s="51">
        <f t="shared" si="2"/>
        <v>0</v>
      </c>
      <c r="AH58" s="51">
        <f t="shared" si="2"/>
        <v>0</v>
      </c>
      <c r="AI58" s="51">
        <f t="shared" si="2"/>
        <v>0</v>
      </c>
      <c r="AJ58" s="51">
        <f aca="true" t="shared" si="3" ref="AJ58:BO58">SUM(AJ5:AJ57)</f>
        <v>1.75</v>
      </c>
      <c r="AK58" s="51">
        <f t="shared" si="3"/>
        <v>0</v>
      </c>
      <c r="AL58" s="51">
        <f t="shared" si="3"/>
        <v>0</v>
      </c>
      <c r="AM58" s="251">
        <f t="shared" si="3"/>
        <v>97.5</v>
      </c>
      <c r="AN58" s="62">
        <f t="shared" si="3"/>
        <v>6.5</v>
      </c>
      <c r="AO58" s="62">
        <f t="shared" si="3"/>
        <v>6</v>
      </c>
      <c r="AP58" s="51">
        <f t="shared" si="3"/>
        <v>277</v>
      </c>
      <c r="AQ58" s="51">
        <f t="shared" si="3"/>
        <v>6</v>
      </c>
      <c r="AR58" s="51">
        <f t="shared" si="3"/>
        <v>8</v>
      </c>
      <c r="AS58" s="51">
        <f t="shared" si="3"/>
        <v>0</v>
      </c>
      <c r="AT58" s="51">
        <f t="shared" si="3"/>
        <v>0</v>
      </c>
      <c r="AU58" s="51">
        <f t="shared" si="3"/>
        <v>0</v>
      </c>
      <c r="AV58" s="51">
        <f t="shared" si="3"/>
        <v>0</v>
      </c>
      <c r="AW58" s="51">
        <f t="shared" si="3"/>
        <v>0</v>
      </c>
      <c r="AX58" s="51">
        <f t="shared" si="3"/>
        <v>0</v>
      </c>
      <c r="AY58" s="51">
        <f t="shared" si="3"/>
        <v>0</v>
      </c>
      <c r="AZ58" s="51">
        <f t="shared" si="3"/>
        <v>0</v>
      </c>
      <c r="BA58" s="51">
        <f t="shared" si="3"/>
        <v>0</v>
      </c>
      <c r="BB58" s="51">
        <f t="shared" si="3"/>
        <v>0</v>
      </c>
      <c r="BC58" s="51">
        <f t="shared" si="3"/>
        <v>14.25</v>
      </c>
      <c r="BD58" s="51">
        <f t="shared" si="3"/>
        <v>1</v>
      </c>
      <c r="BE58" s="51">
        <f t="shared" si="3"/>
        <v>0</v>
      </c>
      <c r="BF58" s="62">
        <f t="shared" si="3"/>
        <v>110.5</v>
      </c>
      <c r="BG58" s="62">
        <f t="shared" si="3"/>
        <v>3.5</v>
      </c>
      <c r="BH58" s="62">
        <f t="shared" si="3"/>
        <v>6</v>
      </c>
      <c r="BI58" s="51">
        <f t="shared" si="3"/>
        <v>36</v>
      </c>
      <c r="BJ58" s="51">
        <f t="shared" si="3"/>
        <v>0</v>
      </c>
      <c r="BK58" s="51">
        <f t="shared" si="3"/>
        <v>1</v>
      </c>
      <c r="BL58" s="51">
        <f t="shared" si="3"/>
        <v>0</v>
      </c>
      <c r="BM58" s="51">
        <f t="shared" si="3"/>
        <v>0</v>
      </c>
      <c r="BN58" s="51">
        <f t="shared" si="3"/>
        <v>0</v>
      </c>
      <c r="BO58" s="51">
        <f t="shared" si="3"/>
        <v>0</v>
      </c>
      <c r="BP58" s="51">
        <f aca="true" t="shared" si="4" ref="BP58:CB58">SUM(BP5:BP57)</f>
        <v>1.5</v>
      </c>
      <c r="BQ58" s="51">
        <f t="shared" si="4"/>
        <v>0</v>
      </c>
      <c r="BR58" s="51">
        <f t="shared" si="4"/>
        <v>0</v>
      </c>
      <c r="BS58" s="51">
        <f t="shared" si="4"/>
        <v>156.5</v>
      </c>
      <c r="BT58" s="51">
        <f t="shared" si="4"/>
        <v>0</v>
      </c>
      <c r="BU58" s="51">
        <f t="shared" si="4"/>
        <v>0</v>
      </c>
      <c r="BV58" s="51">
        <f t="shared" si="4"/>
        <v>9.5</v>
      </c>
      <c r="BW58" s="51">
        <f t="shared" si="4"/>
        <v>6</v>
      </c>
      <c r="BX58" s="62">
        <f t="shared" si="4"/>
        <v>21</v>
      </c>
      <c r="BY58" s="51">
        <f t="shared" si="4"/>
        <v>1</v>
      </c>
      <c r="BZ58" s="51">
        <f t="shared" si="4"/>
        <v>0</v>
      </c>
      <c r="CA58" s="51">
        <f>SUM(CA2:CA57)</f>
        <v>696</v>
      </c>
      <c r="CB58" s="239">
        <f t="shared" si="4"/>
        <v>287</v>
      </c>
    </row>
    <row r="59" ht="34.5" customHeight="1" thickBot="1">
      <c r="AH59" s="8"/>
    </row>
    <row r="60" spans="1:80" ht="34.5" customHeight="1" thickBot="1">
      <c r="A60" s="296" t="s">
        <v>31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297"/>
      <c r="BG60" s="297"/>
      <c r="BH60" s="297"/>
      <c r="BI60" s="297"/>
      <c r="BJ60" s="298"/>
      <c r="BK60" s="119"/>
      <c r="BL60" s="9"/>
      <c r="BM60" s="9"/>
      <c r="BN60" s="10"/>
      <c r="BY60" s="120"/>
      <c r="BZ60" s="120"/>
      <c r="CA60" s="120"/>
      <c r="CB60" s="236"/>
    </row>
    <row r="61" spans="4:57" ht="34.5" customHeight="1" thickBot="1">
      <c r="D61" s="52"/>
      <c r="E61" s="53"/>
      <c r="F61" s="53"/>
      <c r="G61" s="7"/>
      <c r="H61" s="7"/>
      <c r="AM61" s="321" t="s">
        <v>83</v>
      </c>
      <c r="AN61" s="321"/>
      <c r="AO61" s="321"/>
      <c r="AP61" s="321"/>
      <c r="BC61" s="32" t="s">
        <v>79</v>
      </c>
      <c r="BD61" s="32"/>
      <c r="BE61" s="32"/>
    </row>
    <row r="62" spans="3:74" ht="42.75" customHeight="1" thickBot="1">
      <c r="C62" s="43" t="s">
        <v>32</v>
      </c>
      <c r="D62" s="54" t="s">
        <v>13</v>
      </c>
      <c r="E62" s="55" t="s">
        <v>14</v>
      </c>
      <c r="F62" s="56" t="s">
        <v>23</v>
      </c>
      <c r="G62" s="33" t="s">
        <v>46</v>
      </c>
      <c r="H62" s="20"/>
      <c r="I62" s="20"/>
      <c r="J62" s="19" t="s">
        <v>23</v>
      </c>
      <c r="K62" s="21" t="s">
        <v>67</v>
      </c>
      <c r="O62" s="283" t="s">
        <v>74</v>
      </c>
      <c r="P62" s="284"/>
      <c r="Q62" s="284"/>
      <c r="R62" s="284"/>
      <c r="S62" s="284"/>
      <c r="T62" s="284"/>
      <c r="U62" s="284"/>
      <c r="V62" s="284"/>
      <c r="W62" s="285"/>
      <c r="Z62" s="25"/>
      <c r="AA62" s="25"/>
      <c r="AB62" s="25"/>
      <c r="AC62" s="25"/>
      <c r="AD62" s="23" t="s">
        <v>14</v>
      </c>
      <c r="AE62" s="26" t="s">
        <v>23</v>
      </c>
      <c r="AM62" s="228" t="s">
        <v>13</v>
      </c>
      <c r="AN62" s="229" t="s">
        <v>14</v>
      </c>
      <c r="AO62" s="230" t="s">
        <v>23</v>
      </c>
      <c r="AP62" s="106" t="s">
        <v>74</v>
      </c>
      <c r="AS62" s="11"/>
      <c r="BC62" s="64">
        <v>24.25</v>
      </c>
      <c r="BD62" s="64">
        <v>4.5</v>
      </c>
      <c r="BE62" s="64">
        <v>3</v>
      </c>
      <c r="BF62" s="231" t="s">
        <v>186</v>
      </c>
      <c r="BH62" s="231" t="s">
        <v>185</v>
      </c>
      <c r="BI62" s="107" t="s">
        <v>184</v>
      </c>
      <c r="BJ62" s="1"/>
      <c r="BK62" s="107" t="s">
        <v>307</v>
      </c>
      <c r="BN62" s="1"/>
      <c r="BO62" s="1"/>
      <c r="BS62" s="64">
        <v>24.25</v>
      </c>
      <c r="BT62" s="64">
        <v>4.5</v>
      </c>
      <c r="BU62" s="64">
        <v>3</v>
      </c>
      <c r="BV62" s="109" t="s">
        <v>129</v>
      </c>
    </row>
    <row r="63" spans="2:74" ht="34.5" customHeight="1" thickBot="1">
      <c r="B63" s="166" t="s">
        <v>73</v>
      </c>
      <c r="C63" s="253" t="s">
        <v>2</v>
      </c>
      <c r="D63" s="252">
        <f>D58</f>
        <v>84</v>
      </c>
      <c r="E63" s="78">
        <f>E58</f>
        <v>3</v>
      </c>
      <c r="F63" s="78">
        <f>F58</f>
        <v>2</v>
      </c>
      <c r="G63" s="17"/>
      <c r="J63" s="18"/>
      <c r="K63" s="17">
        <f>SUM(D63:J63)</f>
        <v>89</v>
      </c>
      <c r="W63" s="61">
        <f>SUM(D63:F63)</f>
        <v>89</v>
      </c>
      <c r="Y63" s="216" t="s">
        <v>2</v>
      </c>
      <c r="Z63" s="121"/>
      <c r="AA63" s="24"/>
      <c r="AB63" s="24"/>
      <c r="AC63" s="24"/>
      <c r="AD63" s="22">
        <v>34</v>
      </c>
      <c r="AE63" s="22">
        <v>9</v>
      </c>
      <c r="AM63" s="111">
        <f>T58</f>
        <v>32</v>
      </c>
      <c r="AN63" s="111">
        <f>U58</f>
        <v>2.5</v>
      </c>
      <c r="AO63" s="111">
        <f>V58</f>
        <v>1.5</v>
      </c>
      <c r="AP63" s="109">
        <f>SUM(AM63:AO63)</f>
        <v>36</v>
      </c>
      <c r="AS63" s="59" t="s">
        <v>2</v>
      </c>
      <c r="BC63" s="64">
        <v>132.32</v>
      </c>
      <c r="BD63" s="64">
        <v>16.75</v>
      </c>
      <c r="BE63" s="64">
        <v>5</v>
      </c>
      <c r="BF63" s="232">
        <v>8</v>
      </c>
      <c r="BH63" s="232">
        <v>14</v>
      </c>
      <c r="BI63" s="108">
        <v>15</v>
      </c>
      <c r="BJ63" s="1"/>
      <c r="BK63" s="108">
        <v>15</v>
      </c>
      <c r="BN63" s="1"/>
      <c r="BO63" s="1"/>
      <c r="BS63" s="64">
        <v>132.32</v>
      </c>
      <c r="BT63" s="64">
        <v>16.75</v>
      </c>
      <c r="BU63" s="64">
        <v>5</v>
      </c>
      <c r="BV63" s="112">
        <v>6</v>
      </c>
    </row>
    <row r="64" spans="2:74" ht="34.5" customHeight="1" thickBot="1">
      <c r="B64" s="166" t="s">
        <v>73</v>
      </c>
      <c r="C64" s="254" t="s">
        <v>45</v>
      </c>
      <c r="D64" s="125">
        <f>W58</f>
        <v>262</v>
      </c>
      <c r="E64" s="79">
        <f>X58</f>
        <v>11</v>
      </c>
      <c r="F64" s="79">
        <f>Y58</f>
        <v>8</v>
      </c>
      <c r="G64" s="6"/>
      <c r="J64" s="12"/>
      <c r="K64" s="6">
        <f>SUM(D64:J64)</f>
        <v>281</v>
      </c>
      <c r="W64" s="61">
        <f>SUM(D64:F64)</f>
        <v>281</v>
      </c>
      <c r="Y64" s="216" t="s">
        <v>45</v>
      </c>
      <c r="Z64" s="27"/>
      <c r="AA64" s="27"/>
      <c r="AB64" s="27"/>
      <c r="AC64" s="27"/>
      <c r="AD64" s="28">
        <v>518</v>
      </c>
      <c r="AE64" s="29"/>
      <c r="AM64" s="111">
        <f>AM58</f>
        <v>97.5</v>
      </c>
      <c r="AN64" s="111">
        <f>AN58</f>
        <v>6.5</v>
      </c>
      <c r="AO64" s="111">
        <f>AO58</f>
        <v>6</v>
      </c>
      <c r="AP64" s="109">
        <f>SUM(AM64:AO64)</f>
        <v>110</v>
      </c>
      <c r="AS64" s="59" t="s">
        <v>2</v>
      </c>
      <c r="BC64" s="64">
        <v>162.25</v>
      </c>
      <c r="BD64" s="64">
        <v>13</v>
      </c>
      <c r="BE64" s="64">
        <v>2</v>
      </c>
      <c r="BF64" s="232">
        <v>34</v>
      </c>
      <c r="BH64" s="232">
        <v>52</v>
      </c>
      <c r="BI64" s="108">
        <v>56</v>
      </c>
      <c r="BJ64" s="1"/>
      <c r="BK64" s="108">
        <v>56</v>
      </c>
      <c r="BN64" s="1"/>
      <c r="BO64" s="1"/>
      <c r="BS64" s="64">
        <v>162.25</v>
      </c>
      <c r="BT64" s="64">
        <v>13</v>
      </c>
      <c r="BU64" s="64">
        <v>2</v>
      </c>
      <c r="BV64" s="112">
        <v>27</v>
      </c>
    </row>
    <row r="65" spans="2:74" ht="34.5" customHeight="1" thickBot="1">
      <c r="B65" s="166" t="s">
        <v>73</v>
      </c>
      <c r="C65" s="253" t="s">
        <v>1</v>
      </c>
      <c r="D65" s="125">
        <f>AP58</f>
        <v>277</v>
      </c>
      <c r="E65" s="79">
        <f>AQ58</f>
        <v>6</v>
      </c>
      <c r="F65" s="79">
        <f>AR58</f>
        <v>8</v>
      </c>
      <c r="G65" s="6"/>
      <c r="J65" s="12"/>
      <c r="K65" s="6">
        <f>SUM(D65:J65)</f>
        <v>291</v>
      </c>
      <c r="W65" s="61">
        <f>SUM(D65:F65)</f>
        <v>291</v>
      </c>
      <c r="Y65" s="216" t="s">
        <v>1</v>
      </c>
      <c r="AM65" s="111">
        <f>BF58</f>
        <v>110.5</v>
      </c>
      <c r="AN65" s="111">
        <f>BG58</f>
        <v>3.5</v>
      </c>
      <c r="AO65" s="111">
        <f>BH58</f>
        <v>6</v>
      </c>
      <c r="AP65" s="109">
        <f>SUM(AM65:AO65)</f>
        <v>120</v>
      </c>
      <c r="AS65" s="59" t="s">
        <v>2</v>
      </c>
      <c r="BC65" s="64">
        <v>13.5</v>
      </c>
      <c r="BD65" s="64"/>
      <c r="BE65" s="64"/>
      <c r="BF65" s="232">
        <v>41</v>
      </c>
      <c r="BH65" s="232">
        <v>59</v>
      </c>
      <c r="BI65" s="108">
        <v>63</v>
      </c>
      <c r="BJ65" s="1"/>
      <c r="BK65" s="108">
        <v>63</v>
      </c>
      <c r="BN65" s="1"/>
      <c r="BO65" s="1"/>
      <c r="BS65" s="64">
        <v>13.5</v>
      </c>
      <c r="BT65" s="64"/>
      <c r="BU65" s="64"/>
      <c r="BV65" s="112">
        <v>35</v>
      </c>
    </row>
    <row r="66" spans="2:74" ht="34.5" customHeight="1" thickBot="1">
      <c r="B66" s="166" t="s">
        <v>73</v>
      </c>
      <c r="C66" s="255" t="s">
        <v>41</v>
      </c>
      <c r="D66" s="125">
        <f>BI58</f>
        <v>36</v>
      </c>
      <c r="E66" s="79">
        <f>BJ58</f>
        <v>0</v>
      </c>
      <c r="F66" s="79">
        <f>BK58</f>
        <v>1</v>
      </c>
      <c r="G66" s="6"/>
      <c r="J66" s="12"/>
      <c r="K66" s="6">
        <f>SUM(D66:J66)</f>
        <v>37</v>
      </c>
      <c r="W66" s="61">
        <f>SUM(D66:F66)</f>
        <v>37</v>
      </c>
      <c r="Y66" s="216" t="s">
        <v>41</v>
      </c>
      <c r="AM66" s="129">
        <f>BX58</f>
        <v>21</v>
      </c>
      <c r="AN66" s="111">
        <v>0</v>
      </c>
      <c r="AO66" s="111">
        <v>0</v>
      </c>
      <c r="AP66" s="109">
        <f>SUM(AM66:AO66)</f>
        <v>21</v>
      </c>
      <c r="AZ66" s="1">
        <v>208</v>
      </c>
      <c r="BC66" s="64">
        <f>SUM(BC62:BC65)</f>
        <v>332.32</v>
      </c>
      <c r="BD66" s="64">
        <f>SUM(BD62:BD65)</f>
        <v>34.25</v>
      </c>
      <c r="BE66" s="64">
        <f>SUM(BE62:BE65)</f>
        <v>10</v>
      </c>
      <c r="BF66" s="233">
        <v>4</v>
      </c>
      <c r="BH66" s="233">
        <v>5</v>
      </c>
      <c r="BI66" s="110">
        <v>6</v>
      </c>
      <c r="BJ66" s="11"/>
      <c r="BK66" s="110">
        <v>6</v>
      </c>
      <c r="BN66" s="1"/>
      <c r="BO66" s="1"/>
      <c r="BP66" s="1">
        <v>208</v>
      </c>
      <c r="BS66" s="64">
        <f>SUM(BS62:BS65)</f>
        <v>332.32</v>
      </c>
      <c r="BT66" s="64">
        <f>SUM(BT62:BT65)</f>
        <v>34.25</v>
      </c>
      <c r="BU66" s="64">
        <f>SUM(BU62:BU65)</f>
        <v>10</v>
      </c>
      <c r="BV66" s="112">
        <v>3</v>
      </c>
    </row>
    <row r="67" spans="2:74" ht="34.5" customHeight="1" thickBot="1">
      <c r="B67" s="166" t="s">
        <v>73</v>
      </c>
      <c r="C67" s="256" t="s">
        <v>46</v>
      </c>
      <c r="D67" s="125">
        <f>SUM(D63:D66)</f>
        <v>659</v>
      </c>
      <c r="E67" s="57">
        <f aca="true" t="shared" si="5" ref="E67:J67">SUM(E63:E66)</f>
        <v>20</v>
      </c>
      <c r="F67" s="57">
        <f t="shared" si="5"/>
        <v>19</v>
      </c>
      <c r="G67" s="13">
        <f t="shared" si="5"/>
        <v>0</v>
      </c>
      <c r="H67" s="13">
        <f t="shared" si="5"/>
        <v>0</v>
      </c>
      <c r="I67" s="13">
        <f t="shared" si="5"/>
        <v>0</v>
      </c>
      <c r="J67" s="13">
        <f t="shared" si="5"/>
        <v>0</v>
      </c>
      <c r="K67" s="6">
        <f>SUM(D67:J67)</f>
        <v>698</v>
      </c>
      <c r="W67" s="61">
        <f>SUM(W63:W66)</f>
        <v>698</v>
      </c>
      <c r="AM67" s="111">
        <f>SUM(AM63:AM66)</f>
        <v>261</v>
      </c>
      <c r="AN67" s="111">
        <f>SUM(AN63:AN66)</f>
        <v>12.5</v>
      </c>
      <c r="AO67" s="111">
        <f>SUM(AO63:AO66)</f>
        <v>13.5</v>
      </c>
      <c r="AP67" s="109">
        <f>SUM(AM67:AO67)</f>
        <v>287</v>
      </c>
      <c r="AZ67" s="1">
        <v>269.5</v>
      </c>
      <c r="BF67" s="232">
        <f>SUM(BF63:BF66)</f>
        <v>87</v>
      </c>
      <c r="BH67" s="232">
        <f>SUM(BH63:BH66)</f>
        <v>130</v>
      </c>
      <c r="BI67" s="108">
        <f>SUM(BI63:BI66)</f>
        <v>140</v>
      </c>
      <c r="BJ67" s="1"/>
      <c r="BK67" s="108">
        <f>SUM(BK63:BK66)</f>
        <v>140</v>
      </c>
      <c r="BN67" s="1"/>
      <c r="BO67" s="1"/>
      <c r="BP67" s="1">
        <v>269.5</v>
      </c>
      <c r="BV67" s="112">
        <v>71</v>
      </c>
    </row>
    <row r="68" spans="2:52" ht="24.75" customHeight="1">
      <c r="B68" s="167"/>
      <c r="Y68" s="105"/>
      <c r="AZ68" s="1">
        <v>312</v>
      </c>
    </row>
  </sheetData>
  <sheetProtection/>
  <mergeCells count="85">
    <mergeCell ref="BX3:BX4"/>
    <mergeCell ref="AM61:AP61"/>
    <mergeCell ref="BD3:BD4"/>
    <mergeCell ref="BM3:BM4"/>
    <mergeCell ref="BV2:BV4"/>
    <mergeCell ref="BL2:BR2"/>
    <mergeCell ref="BU2:BU4"/>
    <mergeCell ref="BS2:BS4"/>
    <mergeCell ref="BT2:BT4"/>
    <mergeCell ref="AP2:BB2"/>
    <mergeCell ref="CB2:CB4"/>
    <mergeCell ref="BK3:BK4"/>
    <mergeCell ref="BJ3:BJ4"/>
    <mergeCell ref="BH3:BH4"/>
    <mergeCell ref="BQ3:BQ4"/>
    <mergeCell ref="BN3:BN4"/>
    <mergeCell ref="BO3:BO4"/>
    <mergeCell ref="BP3:BP4"/>
    <mergeCell ref="BW3:BW4"/>
    <mergeCell ref="BY3:BY4"/>
    <mergeCell ref="H3:H4"/>
    <mergeCell ref="P3:P4"/>
    <mergeCell ref="CA2:CA4"/>
    <mergeCell ref="BR3:BR4"/>
    <mergeCell ref="N3:N4"/>
    <mergeCell ref="AA3:AA4"/>
    <mergeCell ref="AG3:AG4"/>
    <mergeCell ref="T3:T4"/>
    <mergeCell ref="S3:S4"/>
    <mergeCell ref="BL3:BL4"/>
    <mergeCell ref="A1:BO1"/>
    <mergeCell ref="W2:AI2"/>
    <mergeCell ref="AE3:AE4"/>
    <mergeCell ref="E3:E4"/>
    <mergeCell ref="F3:F4"/>
    <mergeCell ref="A2:A4"/>
    <mergeCell ref="BA3:BA4"/>
    <mergeCell ref="AX3:AX4"/>
    <mergeCell ref="AY3:AY4"/>
    <mergeCell ref="AZ3:AZ4"/>
    <mergeCell ref="BI2:BK2"/>
    <mergeCell ref="AT3:AT4"/>
    <mergeCell ref="BC3:BC4"/>
    <mergeCell ref="AP3:AP4"/>
    <mergeCell ref="BE3:BE4"/>
    <mergeCell ref="BG3:BG4"/>
    <mergeCell ref="AW3:AW4"/>
    <mergeCell ref="BI3:BI4"/>
    <mergeCell ref="B2:B4"/>
    <mergeCell ref="C2:C4"/>
    <mergeCell ref="D3:D4"/>
    <mergeCell ref="O3:O4"/>
    <mergeCell ref="L3:L4"/>
    <mergeCell ref="M3:M4"/>
    <mergeCell ref="I3:I4"/>
    <mergeCell ref="D2:P2"/>
    <mergeCell ref="K3:K4"/>
    <mergeCell ref="G3:G4"/>
    <mergeCell ref="AO3:AO4"/>
    <mergeCell ref="Q3:Q4"/>
    <mergeCell ref="U3:U4"/>
    <mergeCell ref="AL3:AL4"/>
    <mergeCell ref="X3:X4"/>
    <mergeCell ref="Y3:Y4"/>
    <mergeCell ref="V3:V4"/>
    <mergeCell ref="A60:BJ60"/>
    <mergeCell ref="AQ3:AQ4"/>
    <mergeCell ref="W3:W4"/>
    <mergeCell ref="AM3:AM4"/>
    <mergeCell ref="BF3:BF4"/>
    <mergeCell ref="AU3:AU4"/>
    <mergeCell ref="AI3:AI4"/>
    <mergeCell ref="AB3:AB4"/>
    <mergeCell ref="AN3:AN4"/>
    <mergeCell ref="AH3:AH4"/>
    <mergeCell ref="O62:W62"/>
    <mergeCell ref="BB3:BB4"/>
    <mergeCell ref="AD3:AD4"/>
    <mergeCell ref="AJ3:AJ4"/>
    <mergeCell ref="AF3:AF4"/>
    <mergeCell ref="AK3:AK4"/>
    <mergeCell ref="AR3:AR4"/>
    <mergeCell ref="AS3:AS4"/>
    <mergeCell ref="Z3:Z4"/>
    <mergeCell ref="R3:R4"/>
  </mergeCells>
  <printOptions/>
  <pageMargins left="0.26" right="0.49" top="1.05" bottom="0.72" header="0.5" footer="0.39"/>
  <pageSetup horizontalDpi="600" verticalDpi="600" orientation="landscape" paperSize="9" scale="65" r:id="rId1"/>
  <headerFooter alignWithMargins="0">
    <oddHeader xml:space="preserve">&amp;L&amp;"Arial,Grassetto"&amp;14SCUOLA SECONDARIA DI  II° GRADO&amp;C&amp;"Arial,Grassetto"&amp;14U.S.P.  di  FROSINONE -
Ufficio Handicap -  a.s. 2010/2011 </oddHeader>
    <oddFooter>&amp;Lelaborazione: prof. Alberico  Pietrobono&amp;R&amp;P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0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8.28125" style="69" customWidth="1"/>
    <col min="2" max="2" width="7.00390625" style="74" hidden="1" customWidth="1"/>
    <col min="3" max="3" width="7.140625" style="74" customWidth="1"/>
    <col min="4" max="4" width="10.7109375" style="74" customWidth="1"/>
    <col min="5" max="5" width="10.57421875" style="74" customWidth="1"/>
    <col min="6" max="6" width="7.7109375" style="74" customWidth="1"/>
    <col min="7" max="7" width="43.421875" style="74" customWidth="1"/>
    <col min="8" max="8" width="17.00390625" style="74" customWidth="1"/>
    <col min="9" max="9" width="33.57421875" style="74" customWidth="1"/>
    <col min="10" max="10" width="25.28125" style="74" customWidth="1"/>
    <col min="11" max="11" width="24.8515625" style="74" customWidth="1"/>
    <col min="12" max="16384" width="9.140625" style="74" customWidth="1"/>
  </cols>
  <sheetData>
    <row r="1" spans="1:10" s="87" customFormat="1" ht="30" customHeight="1">
      <c r="A1" s="82" t="s">
        <v>127</v>
      </c>
      <c r="B1" s="82" t="s">
        <v>128</v>
      </c>
      <c r="C1" s="84" t="s">
        <v>108</v>
      </c>
      <c r="D1" s="84" t="s">
        <v>109</v>
      </c>
      <c r="E1" s="84" t="s">
        <v>110</v>
      </c>
      <c r="F1" s="84" t="s">
        <v>111</v>
      </c>
      <c r="G1" s="84" t="s">
        <v>125</v>
      </c>
      <c r="H1" s="84" t="s">
        <v>37</v>
      </c>
      <c r="I1" s="84" t="s">
        <v>126</v>
      </c>
      <c r="J1" s="84" t="s">
        <v>134</v>
      </c>
    </row>
    <row r="2" spans="1:17" s="87" customFormat="1" ht="27" customHeight="1">
      <c r="A2" s="75"/>
      <c r="B2" s="75"/>
      <c r="C2" s="72" t="s">
        <v>97</v>
      </c>
      <c r="D2" s="75"/>
      <c r="E2" s="75"/>
      <c r="F2" s="75"/>
      <c r="G2" s="76" t="s">
        <v>98</v>
      </c>
      <c r="H2" s="69"/>
      <c r="I2" s="176"/>
      <c r="J2" s="175"/>
      <c r="K2" s="75"/>
      <c r="L2" s="75"/>
      <c r="M2" s="75"/>
      <c r="N2" s="75"/>
      <c r="O2" s="75"/>
      <c r="P2" s="75"/>
      <c r="Q2" s="75"/>
    </row>
    <row r="3" spans="1:10" s="70" customFormat="1" ht="21.75" customHeight="1">
      <c r="A3" s="88">
        <v>1</v>
      </c>
      <c r="B3" s="103">
        <v>1</v>
      </c>
      <c r="C3" s="83" t="s">
        <v>2</v>
      </c>
      <c r="D3" s="83" t="s">
        <v>10</v>
      </c>
      <c r="E3" s="83" t="s">
        <v>84</v>
      </c>
      <c r="F3" s="83"/>
      <c r="G3" s="134" t="s">
        <v>572</v>
      </c>
      <c r="H3" s="83" t="s">
        <v>21</v>
      </c>
      <c r="I3" s="135"/>
      <c r="J3" s="150"/>
    </row>
    <row r="4" spans="1:10" s="70" customFormat="1" ht="21.75" customHeight="1">
      <c r="A4" s="88">
        <v>2</v>
      </c>
      <c r="B4" s="103"/>
      <c r="C4" s="83" t="s">
        <v>2</v>
      </c>
      <c r="D4" s="83" t="s">
        <v>10</v>
      </c>
      <c r="E4" s="83" t="s">
        <v>84</v>
      </c>
      <c r="F4" s="83"/>
      <c r="G4" s="134" t="s">
        <v>571</v>
      </c>
      <c r="H4" s="83" t="s">
        <v>42</v>
      </c>
      <c r="I4" s="135"/>
      <c r="J4" s="150"/>
    </row>
    <row r="5" spans="1:10" s="70" customFormat="1" ht="21.75" customHeight="1">
      <c r="A5" s="88">
        <v>3</v>
      </c>
      <c r="B5" s="103"/>
      <c r="C5" s="83" t="s">
        <v>2</v>
      </c>
      <c r="D5" s="83" t="s">
        <v>10</v>
      </c>
      <c r="E5" s="83" t="s">
        <v>84</v>
      </c>
      <c r="F5" s="83"/>
      <c r="G5" s="134" t="s">
        <v>418</v>
      </c>
      <c r="H5" s="83" t="s">
        <v>42</v>
      </c>
      <c r="I5" s="135"/>
      <c r="J5" s="150"/>
    </row>
    <row r="6" spans="1:10" s="70" customFormat="1" ht="21.75" customHeight="1">
      <c r="A6" s="88">
        <v>4</v>
      </c>
      <c r="B6" s="103"/>
      <c r="C6" s="83" t="s">
        <v>2</v>
      </c>
      <c r="D6" s="83" t="s">
        <v>10</v>
      </c>
      <c r="E6" s="83" t="s">
        <v>84</v>
      </c>
      <c r="F6" s="83"/>
      <c r="G6" s="134" t="s">
        <v>418</v>
      </c>
      <c r="H6" s="83" t="s">
        <v>42</v>
      </c>
      <c r="I6" s="135"/>
      <c r="J6" s="150"/>
    </row>
    <row r="7" spans="1:10" s="70" customFormat="1" ht="21.75" customHeight="1">
      <c r="A7" s="88">
        <v>5</v>
      </c>
      <c r="B7" s="103"/>
      <c r="C7" s="83" t="s">
        <v>2</v>
      </c>
      <c r="D7" s="83" t="s">
        <v>10</v>
      </c>
      <c r="E7" s="83" t="s">
        <v>84</v>
      </c>
      <c r="F7" s="83"/>
      <c r="G7" s="134" t="s">
        <v>418</v>
      </c>
      <c r="H7" s="83" t="s">
        <v>42</v>
      </c>
      <c r="I7" s="135"/>
      <c r="J7" s="150"/>
    </row>
    <row r="8" spans="1:10" s="70" customFormat="1" ht="21.75" customHeight="1">
      <c r="A8" s="88">
        <v>6</v>
      </c>
      <c r="B8" s="103"/>
      <c r="C8" s="83" t="s">
        <v>2</v>
      </c>
      <c r="D8" s="83" t="s">
        <v>10</v>
      </c>
      <c r="E8" s="83" t="s">
        <v>84</v>
      </c>
      <c r="F8" s="83"/>
      <c r="G8" s="134" t="s">
        <v>407</v>
      </c>
      <c r="H8" s="83" t="s">
        <v>5</v>
      </c>
      <c r="I8" s="135"/>
      <c r="J8" s="150"/>
    </row>
    <row r="9" spans="1:10" s="70" customFormat="1" ht="21.75" customHeight="1">
      <c r="A9" s="88">
        <v>7</v>
      </c>
      <c r="B9" s="103"/>
      <c r="C9" s="83" t="s">
        <v>2</v>
      </c>
      <c r="D9" s="83" t="s">
        <v>10</v>
      </c>
      <c r="E9" s="83" t="s">
        <v>84</v>
      </c>
      <c r="F9" s="83"/>
      <c r="G9" s="134" t="s">
        <v>407</v>
      </c>
      <c r="H9" s="83" t="s">
        <v>5</v>
      </c>
      <c r="I9" s="135"/>
      <c r="J9" s="150"/>
    </row>
    <row r="10" spans="1:10" s="70" customFormat="1" ht="21.75" customHeight="1">
      <c r="A10" s="88">
        <v>8</v>
      </c>
      <c r="B10" s="103"/>
      <c r="C10" s="83" t="s">
        <v>2</v>
      </c>
      <c r="D10" s="83" t="s">
        <v>10</v>
      </c>
      <c r="E10" s="83" t="s">
        <v>84</v>
      </c>
      <c r="F10" s="83"/>
      <c r="G10" s="134" t="s">
        <v>517</v>
      </c>
      <c r="H10" s="83" t="s">
        <v>9</v>
      </c>
      <c r="I10" s="135"/>
      <c r="J10" s="150"/>
    </row>
    <row r="11" spans="1:10" s="70" customFormat="1" ht="21.75" customHeight="1">
      <c r="A11" s="88">
        <v>9</v>
      </c>
      <c r="B11" s="103"/>
      <c r="C11" s="83" t="s">
        <v>2</v>
      </c>
      <c r="D11" s="83" t="s">
        <v>10</v>
      </c>
      <c r="E11" s="83" t="s">
        <v>84</v>
      </c>
      <c r="F11" s="83"/>
      <c r="G11" s="134" t="s">
        <v>517</v>
      </c>
      <c r="H11" s="83" t="s">
        <v>9</v>
      </c>
      <c r="I11" s="135"/>
      <c r="J11" s="150"/>
    </row>
    <row r="12" spans="1:10" s="70" customFormat="1" ht="21.75" customHeight="1">
      <c r="A12" s="88">
        <v>10</v>
      </c>
      <c r="B12" s="103"/>
      <c r="C12" s="83" t="s">
        <v>2</v>
      </c>
      <c r="D12" s="83" t="s">
        <v>10</v>
      </c>
      <c r="E12" s="83" t="s">
        <v>84</v>
      </c>
      <c r="F12" s="83"/>
      <c r="G12" s="134" t="s">
        <v>574</v>
      </c>
      <c r="H12" s="83" t="s">
        <v>15</v>
      </c>
      <c r="I12" s="178" t="s">
        <v>151</v>
      </c>
      <c r="J12" s="190"/>
    </row>
    <row r="13" spans="1:10" s="70" customFormat="1" ht="21.75" customHeight="1">
      <c r="A13" s="88">
        <v>11</v>
      </c>
      <c r="B13" s="103"/>
      <c r="C13" s="83" t="s">
        <v>2</v>
      </c>
      <c r="D13" s="83" t="s">
        <v>10</v>
      </c>
      <c r="E13" s="83" t="s">
        <v>84</v>
      </c>
      <c r="F13" s="83"/>
      <c r="G13" s="134" t="s">
        <v>575</v>
      </c>
      <c r="H13" s="83" t="s">
        <v>15</v>
      </c>
      <c r="I13" s="135"/>
      <c r="J13" s="150"/>
    </row>
    <row r="14" spans="1:10" s="71" customFormat="1" ht="21.75" customHeight="1">
      <c r="A14" s="101"/>
      <c r="B14" s="101"/>
      <c r="C14" s="163"/>
      <c r="D14" s="163"/>
      <c r="E14" s="163"/>
      <c r="F14" s="163"/>
      <c r="G14" s="163"/>
      <c r="H14" s="100"/>
      <c r="I14" s="220"/>
      <c r="J14" s="133"/>
    </row>
    <row r="15" spans="1:10" s="70" customFormat="1" ht="21.75" customHeight="1">
      <c r="A15" s="73"/>
      <c r="B15" s="102"/>
      <c r="C15" s="340" t="s">
        <v>139</v>
      </c>
      <c r="D15" s="340"/>
      <c r="E15" s="340"/>
      <c r="F15" s="340"/>
      <c r="G15" s="340"/>
      <c r="H15" s="92"/>
      <c r="I15" s="132"/>
      <c r="J15" s="133"/>
    </row>
    <row r="16" spans="1:10" s="70" customFormat="1" ht="12" customHeight="1">
      <c r="A16" s="73"/>
      <c r="B16" s="102"/>
      <c r="C16" s="149"/>
      <c r="D16" s="149"/>
      <c r="E16" s="149"/>
      <c r="F16" s="149"/>
      <c r="I16" s="201"/>
      <c r="J16" s="200"/>
    </row>
    <row r="17" spans="1:10" s="70" customFormat="1" ht="17.25" customHeight="1">
      <c r="A17" s="331">
        <v>1</v>
      </c>
      <c r="B17" s="329">
        <v>1</v>
      </c>
      <c r="C17" s="337" t="s">
        <v>2</v>
      </c>
      <c r="D17" s="333" t="s">
        <v>10</v>
      </c>
      <c r="E17" s="240" t="s">
        <v>304</v>
      </c>
      <c r="F17" s="83"/>
      <c r="G17" s="150" t="s">
        <v>147</v>
      </c>
      <c r="H17" s="164" t="s">
        <v>351</v>
      </c>
      <c r="I17" s="335"/>
      <c r="J17" s="335"/>
    </row>
    <row r="18" spans="1:10" s="70" customFormat="1" ht="17.25" customHeight="1">
      <c r="A18" s="332"/>
      <c r="B18" s="330"/>
      <c r="C18" s="330"/>
      <c r="D18" s="334"/>
      <c r="E18" s="240" t="s">
        <v>145</v>
      </c>
      <c r="F18" s="83"/>
      <c r="G18" s="188" t="s">
        <v>146</v>
      </c>
      <c r="H18" s="164" t="s">
        <v>352</v>
      </c>
      <c r="I18" s="336"/>
      <c r="J18" s="336"/>
    </row>
    <row r="19" spans="1:10" s="70" customFormat="1" ht="17.25" customHeight="1">
      <c r="A19" s="331">
        <v>2</v>
      </c>
      <c r="B19" s="329">
        <v>1</v>
      </c>
      <c r="C19" s="337" t="s">
        <v>2</v>
      </c>
      <c r="D19" s="333" t="s">
        <v>10</v>
      </c>
      <c r="E19" s="83" t="s">
        <v>86</v>
      </c>
      <c r="F19" s="83"/>
      <c r="G19" s="134" t="s">
        <v>395</v>
      </c>
      <c r="H19" s="83" t="s">
        <v>15</v>
      </c>
      <c r="I19" s="335"/>
      <c r="J19" s="335"/>
    </row>
    <row r="20" spans="1:10" s="70" customFormat="1" ht="17.25" customHeight="1">
      <c r="A20" s="332"/>
      <c r="B20" s="330"/>
      <c r="C20" s="330"/>
      <c r="D20" s="334"/>
      <c r="E20" s="83" t="s">
        <v>86</v>
      </c>
      <c r="F20" s="83"/>
      <c r="G20" s="164" t="s">
        <v>156</v>
      </c>
      <c r="H20" s="177" t="s">
        <v>22</v>
      </c>
      <c r="I20" s="336"/>
      <c r="J20" s="336"/>
    </row>
    <row r="21" spans="1:10" ht="16.5" customHeight="1">
      <c r="A21" s="331">
        <v>3</v>
      </c>
      <c r="B21" s="329">
        <v>1</v>
      </c>
      <c r="C21" s="337" t="s">
        <v>2</v>
      </c>
      <c r="D21" s="333" t="s">
        <v>10</v>
      </c>
      <c r="E21" s="240" t="s">
        <v>304</v>
      </c>
      <c r="F21" s="83"/>
      <c r="G21" s="164" t="s">
        <v>353</v>
      </c>
      <c r="H21" s="164" t="s">
        <v>15</v>
      </c>
      <c r="I21" s="335"/>
      <c r="J21" s="335"/>
    </row>
    <row r="22" spans="1:10" s="70" customFormat="1" ht="16.5" customHeight="1">
      <c r="A22" s="332"/>
      <c r="B22" s="330"/>
      <c r="C22" s="330"/>
      <c r="D22" s="334"/>
      <c r="E22" s="240" t="s">
        <v>145</v>
      </c>
      <c r="F22" s="83"/>
      <c r="G22" s="164" t="s">
        <v>340</v>
      </c>
      <c r="H22" s="164" t="s">
        <v>15</v>
      </c>
      <c r="I22" s="336"/>
      <c r="J22" s="336"/>
    </row>
    <row r="23" spans="1:10" s="70" customFormat="1" ht="16.5" customHeight="1">
      <c r="A23" s="331">
        <v>4</v>
      </c>
      <c r="B23" s="329">
        <v>1</v>
      </c>
      <c r="C23" s="337" t="s">
        <v>2</v>
      </c>
      <c r="D23" s="333" t="s">
        <v>10</v>
      </c>
      <c r="E23" s="83" t="s">
        <v>86</v>
      </c>
      <c r="F23" s="83"/>
      <c r="G23" s="83" t="s">
        <v>136</v>
      </c>
      <c r="H23" s="83" t="s">
        <v>137</v>
      </c>
      <c r="I23" s="335"/>
      <c r="J23" s="335"/>
    </row>
    <row r="24" spans="1:10" s="70" customFormat="1" ht="16.5" customHeight="1">
      <c r="A24" s="332"/>
      <c r="B24" s="330"/>
      <c r="C24" s="330"/>
      <c r="D24" s="334"/>
      <c r="E24" s="83" t="s">
        <v>86</v>
      </c>
      <c r="F24" s="83"/>
      <c r="G24" s="83" t="s">
        <v>303</v>
      </c>
      <c r="H24" s="164" t="s">
        <v>47</v>
      </c>
      <c r="I24" s="336"/>
      <c r="J24" s="336"/>
    </row>
    <row r="25" spans="1:10" s="71" customFormat="1" ht="12" customHeight="1">
      <c r="A25" s="170"/>
      <c r="B25" s="170"/>
      <c r="C25" s="170"/>
      <c r="D25" s="171"/>
      <c r="E25" s="172"/>
      <c r="F25" s="100"/>
      <c r="G25" s="100"/>
      <c r="H25" s="99"/>
      <c r="I25" s="202"/>
      <c r="J25" s="203"/>
    </row>
    <row r="26" spans="1:9" ht="12" customHeight="1">
      <c r="A26" s="132"/>
      <c r="B26" s="132"/>
      <c r="C26" s="133"/>
      <c r="D26" s="133"/>
      <c r="E26" s="92"/>
      <c r="F26" s="92"/>
      <c r="G26" s="92"/>
      <c r="H26" s="92"/>
      <c r="I26" s="98"/>
    </row>
    <row r="27" spans="3:9" ht="21.75" customHeight="1">
      <c r="C27" s="72" t="s">
        <v>97</v>
      </c>
      <c r="D27" s="75"/>
      <c r="E27" s="75"/>
      <c r="F27" s="75"/>
      <c r="G27" s="76" t="s">
        <v>99</v>
      </c>
      <c r="I27" s="176"/>
    </row>
    <row r="28" spans="1:10" ht="21.75" customHeight="1">
      <c r="A28" s="82">
        <v>1</v>
      </c>
      <c r="B28" s="126">
        <v>3</v>
      </c>
      <c r="C28" s="83" t="s">
        <v>45</v>
      </c>
      <c r="D28" s="82" t="s">
        <v>10</v>
      </c>
      <c r="E28" s="83" t="s">
        <v>84</v>
      </c>
      <c r="F28" s="84"/>
      <c r="G28" s="83" t="s">
        <v>117</v>
      </c>
      <c r="H28" s="83" t="s">
        <v>21</v>
      </c>
      <c r="I28" s="190"/>
      <c r="J28" s="190"/>
    </row>
    <row r="29" spans="1:10" ht="21.75" customHeight="1">
      <c r="A29" s="82">
        <v>2</v>
      </c>
      <c r="B29" s="82">
        <v>2</v>
      </c>
      <c r="C29" s="83" t="s">
        <v>45</v>
      </c>
      <c r="D29" s="82" t="s">
        <v>10</v>
      </c>
      <c r="E29" s="83" t="s">
        <v>84</v>
      </c>
      <c r="F29" s="84"/>
      <c r="G29" s="84" t="s">
        <v>399</v>
      </c>
      <c r="H29" s="82" t="s">
        <v>68</v>
      </c>
      <c r="I29" s="190"/>
      <c r="J29" s="190"/>
    </row>
    <row r="30" spans="1:10" ht="21.75" customHeight="1">
      <c r="A30" s="82">
        <v>3</v>
      </c>
      <c r="B30" s="82">
        <v>3</v>
      </c>
      <c r="C30" s="83" t="s">
        <v>45</v>
      </c>
      <c r="D30" s="82" t="s">
        <v>10</v>
      </c>
      <c r="E30" s="83" t="s">
        <v>84</v>
      </c>
      <c r="F30" s="84"/>
      <c r="G30" s="84" t="s">
        <v>399</v>
      </c>
      <c r="H30" s="82" t="s">
        <v>68</v>
      </c>
      <c r="I30" s="190"/>
      <c r="J30" s="190"/>
    </row>
    <row r="31" spans="1:10" ht="21.75" customHeight="1">
      <c r="A31" s="82">
        <v>4</v>
      </c>
      <c r="B31" s="82"/>
      <c r="C31" s="83" t="s">
        <v>45</v>
      </c>
      <c r="D31" s="82" t="s">
        <v>10</v>
      </c>
      <c r="E31" s="83" t="s">
        <v>84</v>
      </c>
      <c r="F31" s="84"/>
      <c r="G31" s="84" t="s">
        <v>399</v>
      </c>
      <c r="H31" s="82" t="s">
        <v>68</v>
      </c>
      <c r="I31" s="190"/>
      <c r="J31" s="190"/>
    </row>
    <row r="32" spans="1:10" ht="21.75" customHeight="1">
      <c r="A32" s="82">
        <v>5</v>
      </c>
      <c r="B32" s="82"/>
      <c r="C32" s="83" t="s">
        <v>45</v>
      </c>
      <c r="D32" s="82" t="s">
        <v>10</v>
      </c>
      <c r="E32" s="83" t="s">
        <v>84</v>
      </c>
      <c r="F32" s="84"/>
      <c r="G32" s="84" t="s">
        <v>399</v>
      </c>
      <c r="H32" s="82" t="s">
        <v>68</v>
      </c>
      <c r="I32" s="190"/>
      <c r="J32" s="190"/>
    </row>
    <row r="33" spans="1:10" ht="21.75" customHeight="1">
      <c r="A33" s="82">
        <v>6</v>
      </c>
      <c r="B33" s="82"/>
      <c r="C33" s="83" t="s">
        <v>45</v>
      </c>
      <c r="D33" s="82" t="s">
        <v>10</v>
      </c>
      <c r="E33" s="83" t="s">
        <v>84</v>
      </c>
      <c r="F33" s="84"/>
      <c r="G33" s="84" t="s">
        <v>399</v>
      </c>
      <c r="H33" s="82" t="s">
        <v>68</v>
      </c>
      <c r="I33" s="190"/>
      <c r="J33" s="190"/>
    </row>
    <row r="34" spans="1:10" ht="21.75" customHeight="1">
      <c r="A34" s="82">
        <v>7</v>
      </c>
      <c r="B34" s="95">
        <v>1</v>
      </c>
      <c r="C34" s="83" t="s">
        <v>45</v>
      </c>
      <c r="D34" s="82" t="s">
        <v>10</v>
      </c>
      <c r="E34" s="83" t="s">
        <v>84</v>
      </c>
      <c r="F34" s="84"/>
      <c r="G34" s="83" t="s">
        <v>118</v>
      </c>
      <c r="H34" s="83" t="s">
        <v>42</v>
      </c>
      <c r="I34" s="190"/>
      <c r="J34" s="190"/>
    </row>
    <row r="35" spans="1:10" ht="21.75" customHeight="1">
      <c r="A35" s="82">
        <v>8</v>
      </c>
      <c r="B35" s="82">
        <v>2</v>
      </c>
      <c r="C35" s="83" t="s">
        <v>45</v>
      </c>
      <c r="D35" s="82" t="s">
        <v>10</v>
      </c>
      <c r="E35" s="83" t="s">
        <v>84</v>
      </c>
      <c r="F35" s="84"/>
      <c r="G35" s="83" t="s">
        <v>118</v>
      </c>
      <c r="H35" s="83" t="s">
        <v>42</v>
      </c>
      <c r="I35" s="190"/>
      <c r="J35" s="190"/>
    </row>
    <row r="36" spans="1:10" ht="21.75" customHeight="1">
      <c r="A36" s="82">
        <v>9</v>
      </c>
      <c r="B36" s="82">
        <v>2</v>
      </c>
      <c r="C36" s="83" t="s">
        <v>45</v>
      </c>
      <c r="D36" s="82" t="s">
        <v>10</v>
      </c>
      <c r="E36" s="83" t="s">
        <v>84</v>
      </c>
      <c r="F36" s="84"/>
      <c r="G36" s="83" t="s">
        <v>118</v>
      </c>
      <c r="H36" s="83" t="s">
        <v>42</v>
      </c>
      <c r="I36" s="190"/>
      <c r="J36" s="190"/>
    </row>
    <row r="37" spans="1:10" ht="21.75" customHeight="1">
      <c r="A37" s="82">
        <v>10</v>
      </c>
      <c r="B37" s="82"/>
      <c r="C37" s="83" t="s">
        <v>45</v>
      </c>
      <c r="D37" s="82" t="s">
        <v>10</v>
      </c>
      <c r="E37" s="83" t="s">
        <v>84</v>
      </c>
      <c r="F37" s="84"/>
      <c r="G37" s="197" t="s">
        <v>163</v>
      </c>
      <c r="H37" s="197" t="s">
        <v>5</v>
      </c>
      <c r="I37" s="190"/>
      <c r="J37" s="190"/>
    </row>
    <row r="38" spans="1:10" ht="21.75" customHeight="1">
      <c r="A38" s="82">
        <v>11</v>
      </c>
      <c r="B38" s="82"/>
      <c r="C38" s="83" t="s">
        <v>45</v>
      </c>
      <c r="D38" s="82" t="s">
        <v>10</v>
      </c>
      <c r="E38" s="83" t="s">
        <v>84</v>
      </c>
      <c r="F38" s="84"/>
      <c r="G38" s="197" t="s">
        <v>163</v>
      </c>
      <c r="H38" s="197" t="s">
        <v>5</v>
      </c>
      <c r="I38" s="190"/>
      <c r="J38" s="190"/>
    </row>
    <row r="39" spans="1:10" ht="21.75" customHeight="1">
      <c r="A39" s="82">
        <v>12</v>
      </c>
      <c r="B39" s="82"/>
      <c r="C39" s="83" t="s">
        <v>45</v>
      </c>
      <c r="D39" s="82" t="s">
        <v>10</v>
      </c>
      <c r="E39" s="83" t="s">
        <v>84</v>
      </c>
      <c r="F39" s="84"/>
      <c r="G39" s="197" t="s">
        <v>163</v>
      </c>
      <c r="H39" s="197" t="s">
        <v>5</v>
      </c>
      <c r="I39" s="190"/>
      <c r="J39" s="190"/>
    </row>
    <row r="40" spans="1:10" ht="21.75" customHeight="1">
      <c r="A40" s="82">
        <v>13</v>
      </c>
      <c r="B40" s="82">
        <v>2</v>
      </c>
      <c r="C40" s="83" t="s">
        <v>45</v>
      </c>
      <c r="D40" s="82" t="s">
        <v>10</v>
      </c>
      <c r="E40" s="83" t="s">
        <v>84</v>
      </c>
      <c r="F40" s="84"/>
      <c r="G40" s="84" t="s">
        <v>417</v>
      </c>
      <c r="H40" s="84" t="s">
        <v>42</v>
      </c>
      <c r="I40" s="178"/>
      <c r="J40" s="190"/>
    </row>
    <row r="41" spans="1:10" ht="21.75" customHeight="1">
      <c r="A41" s="82">
        <v>14</v>
      </c>
      <c r="B41" s="82">
        <v>2</v>
      </c>
      <c r="C41" s="83" t="s">
        <v>45</v>
      </c>
      <c r="D41" s="82" t="s">
        <v>10</v>
      </c>
      <c r="E41" s="83" t="s">
        <v>84</v>
      </c>
      <c r="F41" s="84"/>
      <c r="G41" s="84" t="s">
        <v>417</v>
      </c>
      <c r="H41" s="84" t="s">
        <v>42</v>
      </c>
      <c r="I41" s="178"/>
      <c r="J41" s="190"/>
    </row>
    <row r="42" spans="1:10" ht="21.75" customHeight="1">
      <c r="A42" s="82">
        <v>15</v>
      </c>
      <c r="B42" s="126">
        <v>2</v>
      </c>
      <c r="C42" s="83" t="s">
        <v>45</v>
      </c>
      <c r="D42" s="84" t="s">
        <v>10</v>
      </c>
      <c r="E42" s="83" t="s">
        <v>84</v>
      </c>
      <c r="F42" s="84"/>
      <c r="G42" s="84" t="s">
        <v>403</v>
      </c>
      <c r="H42" s="84" t="s">
        <v>8</v>
      </c>
      <c r="I42" s="190"/>
      <c r="J42" s="190"/>
    </row>
    <row r="43" spans="1:10" ht="21.75" customHeight="1">
      <c r="A43" s="82">
        <v>16</v>
      </c>
      <c r="B43" s="95">
        <v>1</v>
      </c>
      <c r="C43" s="83" t="s">
        <v>45</v>
      </c>
      <c r="D43" s="85" t="s">
        <v>11</v>
      </c>
      <c r="E43" s="83" t="s">
        <v>84</v>
      </c>
      <c r="F43" s="84"/>
      <c r="G43" s="84" t="s">
        <v>94</v>
      </c>
      <c r="H43" s="91" t="s">
        <v>9</v>
      </c>
      <c r="I43" s="178"/>
      <c r="J43" s="190"/>
    </row>
    <row r="44" spans="1:10" ht="21.75" customHeight="1">
      <c r="A44" s="82">
        <v>17</v>
      </c>
      <c r="B44" s="95">
        <v>1</v>
      </c>
      <c r="C44" s="83" t="s">
        <v>45</v>
      </c>
      <c r="D44" s="84" t="s">
        <v>10</v>
      </c>
      <c r="E44" s="83" t="s">
        <v>84</v>
      </c>
      <c r="F44" s="84"/>
      <c r="G44" s="84" t="s">
        <v>94</v>
      </c>
      <c r="H44" s="91" t="s">
        <v>9</v>
      </c>
      <c r="I44" s="190"/>
      <c r="J44" s="190"/>
    </row>
    <row r="45" spans="1:10" ht="21.75" customHeight="1">
      <c r="A45" s="82">
        <v>18</v>
      </c>
      <c r="B45" s="97"/>
      <c r="C45" s="83" t="s">
        <v>45</v>
      </c>
      <c r="D45" s="82" t="s">
        <v>10</v>
      </c>
      <c r="E45" s="83" t="s">
        <v>84</v>
      </c>
      <c r="F45" s="84"/>
      <c r="G45" s="84" t="s">
        <v>88</v>
      </c>
      <c r="H45" s="91" t="s">
        <v>40</v>
      </c>
      <c r="I45" s="178"/>
      <c r="J45" s="190"/>
    </row>
    <row r="46" spans="1:10" ht="21.75" customHeight="1">
      <c r="A46" s="82">
        <v>19</v>
      </c>
      <c r="B46" s="95">
        <v>1</v>
      </c>
      <c r="C46" s="83" t="s">
        <v>45</v>
      </c>
      <c r="D46" s="84" t="s">
        <v>10</v>
      </c>
      <c r="E46" s="83" t="s">
        <v>84</v>
      </c>
      <c r="F46" s="81"/>
      <c r="G46" s="134" t="s">
        <v>413</v>
      </c>
      <c r="H46" s="134" t="s">
        <v>22</v>
      </c>
      <c r="I46" s="199"/>
      <c r="J46" s="190"/>
    </row>
    <row r="47" spans="1:10" ht="20.25" customHeight="1">
      <c r="A47" s="82">
        <v>20</v>
      </c>
      <c r="B47" s="82">
        <v>2</v>
      </c>
      <c r="C47" s="83" t="s">
        <v>45</v>
      </c>
      <c r="D47" s="82" t="s">
        <v>10</v>
      </c>
      <c r="E47" s="83" t="s">
        <v>84</v>
      </c>
      <c r="F47" s="84"/>
      <c r="G47" s="134" t="s">
        <v>517</v>
      </c>
      <c r="H47" s="84" t="s">
        <v>9</v>
      </c>
      <c r="I47" s="190"/>
      <c r="J47" s="190"/>
    </row>
    <row r="48" spans="1:10" ht="20.25" customHeight="1">
      <c r="A48" s="82">
        <v>21</v>
      </c>
      <c r="B48" s="82">
        <v>3</v>
      </c>
      <c r="C48" s="83" t="s">
        <v>45</v>
      </c>
      <c r="D48" s="82" t="s">
        <v>10</v>
      </c>
      <c r="E48" s="83" t="s">
        <v>84</v>
      </c>
      <c r="F48" s="84"/>
      <c r="G48" s="134" t="s">
        <v>517</v>
      </c>
      <c r="H48" s="84" t="s">
        <v>9</v>
      </c>
      <c r="I48" s="190"/>
      <c r="J48" s="190"/>
    </row>
    <row r="49" spans="1:10" ht="20.25" customHeight="1">
      <c r="A49" s="82">
        <v>22</v>
      </c>
      <c r="B49" s="82">
        <v>4</v>
      </c>
      <c r="C49" s="83" t="s">
        <v>45</v>
      </c>
      <c r="D49" s="82" t="s">
        <v>10</v>
      </c>
      <c r="E49" s="83" t="s">
        <v>84</v>
      </c>
      <c r="F49" s="84"/>
      <c r="G49" s="134" t="s">
        <v>517</v>
      </c>
      <c r="H49" s="84" t="s">
        <v>9</v>
      </c>
      <c r="I49" s="190"/>
      <c r="J49" s="190"/>
    </row>
    <row r="50" spans="1:10" ht="20.25" customHeight="1">
      <c r="A50" s="82">
        <v>23</v>
      </c>
      <c r="B50" s="82">
        <v>5</v>
      </c>
      <c r="C50" s="83" t="s">
        <v>45</v>
      </c>
      <c r="D50" s="82" t="s">
        <v>10</v>
      </c>
      <c r="E50" s="83" t="s">
        <v>84</v>
      </c>
      <c r="F50" s="84"/>
      <c r="G50" s="134" t="s">
        <v>517</v>
      </c>
      <c r="H50" s="84" t="s">
        <v>9</v>
      </c>
      <c r="I50" s="190"/>
      <c r="J50" s="190"/>
    </row>
    <row r="51" spans="1:10" ht="20.25" customHeight="1">
      <c r="A51" s="82">
        <v>24</v>
      </c>
      <c r="B51" s="82"/>
      <c r="C51" s="83" t="s">
        <v>45</v>
      </c>
      <c r="D51" s="82" t="s">
        <v>10</v>
      </c>
      <c r="E51" s="83" t="s">
        <v>84</v>
      </c>
      <c r="F51" s="84"/>
      <c r="G51" s="134" t="s">
        <v>517</v>
      </c>
      <c r="H51" s="84" t="s">
        <v>9</v>
      </c>
      <c r="I51" s="190"/>
      <c r="J51" s="190"/>
    </row>
    <row r="52" spans="1:10" ht="20.25" customHeight="1">
      <c r="A52" s="82">
        <v>25</v>
      </c>
      <c r="B52" s="82"/>
      <c r="C52" s="83" t="s">
        <v>45</v>
      </c>
      <c r="D52" s="82" t="s">
        <v>10</v>
      </c>
      <c r="E52" s="83" t="s">
        <v>84</v>
      </c>
      <c r="F52" s="84"/>
      <c r="G52" s="134" t="s">
        <v>517</v>
      </c>
      <c r="H52" s="84" t="s">
        <v>9</v>
      </c>
      <c r="I52" s="190"/>
      <c r="J52" s="190"/>
    </row>
    <row r="53" spans="1:10" ht="20.25" customHeight="1">
      <c r="A53" s="82">
        <v>26</v>
      </c>
      <c r="B53" s="82"/>
      <c r="C53" s="83" t="s">
        <v>45</v>
      </c>
      <c r="D53" s="85" t="s">
        <v>11</v>
      </c>
      <c r="E53" s="83" t="s">
        <v>84</v>
      </c>
      <c r="F53" s="84"/>
      <c r="G53" s="134" t="s">
        <v>517</v>
      </c>
      <c r="H53" s="84" t="s">
        <v>9</v>
      </c>
      <c r="I53" s="190"/>
      <c r="J53" s="190"/>
    </row>
    <row r="54" spans="1:10" ht="20.25" customHeight="1">
      <c r="A54" s="82">
        <v>27</v>
      </c>
      <c r="B54" s="95"/>
      <c r="C54" s="83" t="s">
        <v>45</v>
      </c>
      <c r="D54" s="82" t="s">
        <v>10</v>
      </c>
      <c r="E54" s="83" t="s">
        <v>84</v>
      </c>
      <c r="F54" s="84"/>
      <c r="G54" s="84" t="s">
        <v>93</v>
      </c>
      <c r="H54" s="84" t="s">
        <v>15</v>
      </c>
      <c r="I54" s="178"/>
      <c r="J54" s="190"/>
    </row>
    <row r="55" spans="1:10" ht="20.25" customHeight="1">
      <c r="A55" s="82">
        <v>28</v>
      </c>
      <c r="B55" s="95"/>
      <c r="C55" s="83" t="s">
        <v>45</v>
      </c>
      <c r="D55" s="82" t="s">
        <v>10</v>
      </c>
      <c r="E55" s="83" t="s">
        <v>84</v>
      </c>
      <c r="F55" s="84"/>
      <c r="G55" s="84" t="s">
        <v>93</v>
      </c>
      <c r="H55" s="84" t="s">
        <v>15</v>
      </c>
      <c r="I55" s="178"/>
      <c r="J55" s="190"/>
    </row>
    <row r="56" spans="1:10" ht="20.25" customHeight="1">
      <c r="A56" s="82">
        <v>29</v>
      </c>
      <c r="B56" s="95"/>
      <c r="C56" s="83" t="s">
        <v>45</v>
      </c>
      <c r="D56" s="83" t="s">
        <v>10</v>
      </c>
      <c r="E56" s="83" t="s">
        <v>84</v>
      </c>
      <c r="F56" s="83"/>
      <c r="G56" s="134" t="s">
        <v>317</v>
      </c>
      <c r="H56" s="83" t="s">
        <v>15</v>
      </c>
      <c r="I56" s="178" t="s">
        <v>576</v>
      </c>
      <c r="J56" s="190"/>
    </row>
    <row r="57" spans="1:10" ht="20.25" customHeight="1">
      <c r="A57" s="82">
        <v>30</v>
      </c>
      <c r="B57" s="95">
        <v>1</v>
      </c>
      <c r="C57" s="83" t="s">
        <v>45</v>
      </c>
      <c r="D57" s="82" t="s">
        <v>10</v>
      </c>
      <c r="E57" s="83" t="s">
        <v>84</v>
      </c>
      <c r="F57" s="84"/>
      <c r="G57" s="83" t="s">
        <v>135</v>
      </c>
      <c r="H57" s="90" t="s">
        <v>15</v>
      </c>
      <c r="I57" s="178"/>
      <c r="J57" s="190"/>
    </row>
    <row r="58" spans="1:10" ht="20.25" customHeight="1">
      <c r="A58" s="82">
        <v>31</v>
      </c>
      <c r="B58" s="221"/>
      <c r="C58" s="83" t="s">
        <v>45</v>
      </c>
      <c r="D58" s="141" t="s">
        <v>12</v>
      </c>
      <c r="E58" s="150" t="s">
        <v>84</v>
      </c>
      <c r="F58" s="81"/>
      <c r="G58" s="249" t="s">
        <v>161</v>
      </c>
      <c r="H58" s="249" t="s">
        <v>0</v>
      </c>
      <c r="I58" s="266"/>
      <c r="J58" s="266"/>
    </row>
    <row r="59" spans="1:10" ht="20.25" customHeight="1">
      <c r="A59" s="82">
        <v>32</v>
      </c>
      <c r="B59" s="95"/>
      <c r="C59" s="83" t="s">
        <v>45</v>
      </c>
      <c r="D59" s="82" t="s">
        <v>10</v>
      </c>
      <c r="E59" s="150" t="s">
        <v>84</v>
      </c>
      <c r="F59" s="81"/>
      <c r="G59" s="134" t="s">
        <v>164</v>
      </c>
      <c r="H59" s="134" t="s">
        <v>47</v>
      </c>
      <c r="I59" s="190"/>
      <c r="J59" s="190"/>
    </row>
    <row r="60" spans="1:10" ht="20.25" customHeight="1">
      <c r="A60" s="82">
        <v>33</v>
      </c>
      <c r="B60" s="95"/>
      <c r="C60" s="83" t="s">
        <v>45</v>
      </c>
      <c r="D60" s="141" t="s">
        <v>12</v>
      </c>
      <c r="E60" s="150" t="s">
        <v>84</v>
      </c>
      <c r="F60" s="81"/>
      <c r="G60" s="134" t="s">
        <v>164</v>
      </c>
      <c r="H60" s="134" t="s">
        <v>47</v>
      </c>
      <c r="I60" s="190"/>
      <c r="J60" s="190"/>
    </row>
    <row r="61" spans="1:10" ht="20.25" customHeight="1">
      <c r="A61" s="82">
        <v>34</v>
      </c>
      <c r="B61" s="95">
        <v>1</v>
      </c>
      <c r="C61" s="83" t="s">
        <v>45</v>
      </c>
      <c r="D61" s="82" t="s">
        <v>10</v>
      </c>
      <c r="E61" s="83" t="s">
        <v>84</v>
      </c>
      <c r="F61" s="84"/>
      <c r="G61" s="188" t="s">
        <v>326</v>
      </c>
      <c r="H61" s="91" t="s">
        <v>47</v>
      </c>
      <c r="I61" s="190"/>
      <c r="J61" s="190"/>
    </row>
    <row r="62" spans="1:10" ht="20.25" customHeight="1">
      <c r="A62" s="82">
        <v>35</v>
      </c>
      <c r="B62" s="82">
        <v>2</v>
      </c>
      <c r="C62" s="83" t="s">
        <v>45</v>
      </c>
      <c r="D62" s="82" t="s">
        <v>10</v>
      </c>
      <c r="E62" s="83" t="s">
        <v>84</v>
      </c>
      <c r="F62" s="84"/>
      <c r="G62" s="188" t="s">
        <v>432</v>
      </c>
      <c r="H62" s="91" t="s">
        <v>47</v>
      </c>
      <c r="I62" s="190"/>
      <c r="J62" s="190"/>
    </row>
    <row r="63" spans="1:10" ht="20.25" customHeight="1">
      <c r="A63" s="82">
        <v>36</v>
      </c>
      <c r="B63" s="82">
        <v>3</v>
      </c>
      <c r="C63" s="83" t="s">
        <v>45</v>
      </c>
      <c r="D63" s="82" t="s">
        <v>10</v>
      </c>
      <c r="E63" s="83" t="s">
        <v>84</v>
      </c>
      <c r="F63" s="84"/>
      <c r="G63" s="188" t="s">
        <v>432</v>
      </c>
      <c r="H63" s="91" t="s">
        <v>47</v>
      </c>
      <c r="I63" s="190"/>
      <c r="J63" s="190"/>
    </row>
    <row r="64" spans="1:10" ht="20.25" customHeight="1">
      <c r="A64" s="82">
        <v>37</v>
      </c>
      <c r="B64" s="82"/>
      <c r="C64" s="83" t="s">
        <v>45</v>
      </c>
      <c r="D64" s="82" t="s">
        <v>10</v>
      </c>
      <c r="E64" s="83" t="s">
        <v>84</v>
      </c>
      <c r="F64" s="84"/>
      <c r="G64" s="188" t="s">
        <v>432</v>
      </c>
      <c r="H64" s="91" t="s">
        <v>47</v>
      </c>
      <c r="I64" s="190"/>
      <c r="J64" s="190"/>
    </row>
    <row r="65" spans="1:10" ht="20.25" customHeight="1">
      <c r="A65" s="82">
        <v>38</v>
      </c>
      <c r="B65" s="82"/>
      <c r="C65" s="83" t="s">
        <v>45</v>
      </c>
      <c r="D65" s="85" t="s">
        <v>11</v>
      </c>
      <c r="E65" s="83" t="s">
        <v>84</v>
      </c>
      <c r="F65" s="84"/>
      <c r="G65" s="188" t="s">
        <v>432</v>
      </c>
      <c r="H65" s="91" t="s">
        <v>47</v>
      </c>
      <c r="I65" s="190"/>
      <c r="J65" s="190"/>
    </row>
    <row r="66" spans="1:10" s="99" customFormat="1" ht="20.25" customHeight="1">
      <c r="A66" s="82">
        <v>39</v>
      </c>
      <c r="B66" s="95"/>
      <c r="C66" s="83" t="s">
        <v>45</v>
      </c>
      <c r="D66" s="140" t="s">
        <v>12</v>
      </c>
      <c r="E66" s="83" t="s">
        <v>84</v>
      </c>
      <c r="F66" s="84"/>
      <c r="G66" s="84" t="s">
        <v>121</v>
      </c>
      <c r="H66" s="91" t="s">
        <v>47</v>
      </c>
      <c r="I66" s="190"/>
      <c r="J66" s="190"/>
    </row>
    <row r="67" ht="15" customHeight="1">
      <c r="A67" s="74"/>
    </row>
    <row r="68" spans="1:10" ht="18.75" customHeight="1">
      <c r="A68" s="142"/>
      <c r="B68" s="142"/>
      <c r="C68" s="340" t="s">
        <v>139</v>
      </c>
      <c r="D68" s="340"/>
      <c r="E68" s="340"/>
      <c r="F68" s="340"/>
      <c r="G68" s="340"/>
      <c r="H68" s="94"/>
      <c r="I68" s="142"/>
      <c r="J68" s="193"/>
    </row>
    <row r="69" spans="1:10" ht="6" customHeight="1">
      <c r="A69" s="142"/>
      <c r="B69" s="142"/>
      <c r="C69" s="144"/>
      <c r="D69" s="144"/>
      <c r="E69" s="144"/>
      <c r="F69" s="144"/>
      <c r="G69" s="94"/>
      <c r="H69" s="94"/>
      <c r="I69" s="142"/>
      <c r="J69" s="193"/>
    </row>
    <row r="70" spans="1:10" ht="21.75" customHeight="1">
      <c r="A70" s="331">
        <v>40</v>
      </c>
      <c r="B70" s="329">
        <v>1</v>
      </c>
      <c r="C70" s="329" t="s">
        <v>45</v>
      </c>
      <c r="D70" s="338" t="s">
        <v>10</v>
      </c>
      <c r="E70" s="150" t="s">
        <v>140</v>
      </c>
      <c r="F70" s="151"/>
      <c r="G70" s="188" t="s">
        <v>327</v>
      </c>
      <c r="H70" s="188" t="s">
        <v>68</v>
      </c>
      <c r="I70" s="341"/>
      <c r="J70" s="341"/>
    </row>
    <row r="71" spans="1:10" ht="16.5" customHeight="1">
      <c r="A71" s="332"/>
      <c r="B71" s="330"/>
      <c r="C71" s="330"/>
      <c r="D71" s="339"/>
      <c r="E71" s="150" t="s">
        <v>141</v>
      </c>
      <c r="F71" s="151"/>
      <c r="G71" s="188" t="s">
        <v>342</v>
      </c>
      <c r="H71" s="188" t="s">
        <v>8</v>
      </c>
      <c r="I71" s="342"/>
      <c r="J71" s="342"/>
    </row>
    <row r="72" spans="1:11" ht="18.75" customHeight="1">
      <c r="A72" s="331">
        <v>41</v>
      </c>
      <c r="B72" s="329">
        <v>1</v>
      </c>
      <c r="C72" s="329" t="s">
        <v>45</v>
      </c>
      <c r="D72" s="338" t="s">
        <v>10</v>
      </c>
      <c r="E72" s="150" t="s">
        <v>140</v>
      </c>
      <c r="F72" s="151"/>
      <c r="G72" s="188" t="s">
        <v>334</v>
      </c>
      <c r="H72" s="139" t="s">
        <v>47</v>
      </c>
      <c r="I72" s="341"/>
      <c r="J72" s="341"/>
      <c r="K72" s="209"/>
    </row>
    <row r="73" spans="1:11" ht="18.75" customHeight="1">
      <c r="A73" s="332"/>
      <c r="B73" s="330"/>
      <c r="C73" s="330"/>
      <c r="D73" s="339"/>
      <c r="E73" s="150" t="s">
        <v>141</v>
      </c>
      <c r="F73" s="151"/>
      <c r="G73" s="188" t="s">
        <v>335</v>
      </c>
      <c r="H73" s="139" t="s">
        <v>47</v>
      </c>
      <c r="I73" s="342"/>
      <c r="J73" s="342"/>
      <c r="K73" s="209"/>
    </row>
    <row r="74" spans="1:11" ht="18.75" customHeight="1">
      <c r="A74" s="331">
        <v>42</v>
      </c>
      <c r="B74" s="329">
        <v>1</v>
      </c>
      <c r="C74" s="329" t="s">
        <v>45</v>
      </c>
      <c r="D74" s="338" t="s">
        <v>10</v>
      </c>
      <c r="E74" s="134" t="s">
        <v>86</v>
      </c>
      <c r="F74" s="151"/>
      <c r="G74" s="188" t="s">
        <v>331</v>
      </c>
      <c r="H74" s="188" t="s">
        <v>15</v>
      </c>
      <c r="I74" s="341"/>
      <c r="J74" s="341"/>
      <c r="K74" s="193"/>
    </row>
    <row r="75" spans="1:11" ht="18.75" customHeight="1">
      <c r="A75" s="332"/>
      <c r="B75" s="330"/>
      <c r="C75" s="330"/>
      <c r="D75" s="339"/>
      <c r="E75" s="134" t="s">
        <v>86</v>
      </c>
      <c r="F75" s="151"/>
      <c r="G75" s="177" t="s">
        <v>332</v>
      </c>
      <c r="H75" s="89" t="s">
        <v>15</v>
      </c>
      <c r="I75" s="342"/>
      <c r="J75" s="342"/>
      <c r="K75" s="193"/>
    </row>
    <row r="76" spans="1:11" ht="18.75" customHeight="1">
      <c r="A76" s="331">
        <v>43</v>
      </c>
      <c r="B76" s="206"/>
      <c r="C76" s="329" t="s">
        <v>45</v>
      </c>
      <c r="D76" s="338" t="s">
        <v>10</v>
      </c>
      <c r="E76" s="150" t="s">
        <v>86</v>
      </c>
      <c r="F76" s="151"/>
      <c r="G76" s="188" t="s">
        <v>167</v>
      </c>
      <c r="H76" s="139" t="s">
        <v>15</v>
      </c>
      <c r="I76" s="341"/>
      <c r="J76" s="345"/>
      <c r="K76" s="193"/>
    </row>
    <row r="77" spans="1:11" ht="18.75" customHeight="1">
      <c r="A77" s="332"/>
      <c r="B77" s="206"/>
      <c r="C77" s="330"/>
      <c r="D77" s="339"/>
      <c r="E77" s="150" t="s">
        <v>86</v>
      </c>
      <c r="F77" s="151"/>
      <c r="G77" s="188" t="s">
        <v>120</v>
      </c>
      <c r="H77" s="139" t="s">
        <v>15</v>
      </c>
      <c r="I77" s="342"/>
      <c r="J77" s="342"/>
      <c r="K77" s="193"/>
    </row>
    <row r="78" spans="1:11" ht="18.75" customHeight="1">
      <c r="A78" s="331">
        <v>44</v>
      </c>
      <c r="B78" s="329">
        <v>1</v>
      </c>
      <c r="C78" s="329" t="s">
        <v>45</v>
      </c>
      <c r="D78" s="338" t="s">
        <v>10</v>
      </c>
      <c r="E78" s="83" t="s">
        <v>86</v>
      </c>
      <c r="F78" s="81"/>
      <c r="G78" s="205" t="s">
        <v>328</v>
      </c>
      <c r="H78" s="205" t="s">
        <v>8</v>
      </c>
      <c r="I78" s="341"/>
      <c r="J78" s="341"/>
      <c r="K78" s="193"/>
    </row>
    <row r="79" spans="1:11" ht="18.75" customHeight="1">
      <c r="A79" s="332"/>
      <c r="B79" s="330"/>
      <c r="C79" s="330"/>
      <c r="D79" s="339"/>
      <c r="E79" s="83" t="s">
        <v>86</v>
      </c>
      <c r="F79" s="81"/>
      <c r="G79" s="205" t="s">
        <v>119</v>
      </c>
      <c r="H79" s="205" t="s">
        <v>8</v>
      </c>
      <c r="I79" s="342"/>
      <c r="J79" s="342"/>
      <c r="K79" s="193"/>
    </row>
    <row r="80" spans="1:11" ht="18.75" customHeight="1">
      <c r="A80" s="331">
        <v>45</v>
      </c>
      <c r="B80" s="329">
        <v>1</v>
      </c>
      <c r="C80" s="329" t="s">
        <v>45</v>
      </c>
      <c r="D80" s="338" t="s">
        <v>10</v>
      </c>
      <c r="E80" s="83" t="s">
        <v>86</v>
      </c>
      <c r="F80" s="81"/>
      <c r="G80" s="205" t="s">
        <v>87</v>
      </c>
      <c r="H80" s="205" t="s">
        <v>8</v>
      </c>
      <c r="I80" s="341"/>
      <c r="J80" s="341"/>
      <c r="K80" s="193"/>
    </row>
    <row r="81" spans="1:11" ht="18.75" customHeight="1">
      <c r="A81" s="332"/>
      <c r="B81" s="330"/>
      <c r="C81" s="330"/>
      <c r="D81" s="339"/>
      <c r="E81" s="83" t="s">
        <v>86</v>
      </c>
      <c r="F81" s="81"/>
      <c r="G81" s="205" t="s">
        <v>329</v>
      </c>
      <c r="H81" s="205" t="s">
        <v>8</v>
      </c>
      <c r="I81" s="342"/>
      <c r="J81" s="342"/>
      <c r="K81" s="193"/>
    </row>
    <row r="82" spans="1:11" ht="18.75" customHeight="1">
      <c r="A82" s="331">
        <v>46</v>
      </c>
      <c r="B82" s="329">
        <v>1</v>
      </c>
      <c r="C82" s="329" t="s">
        <v>45</v>
      </c>
      <c r="D82" s="346" t="s">
        <v>11</v>
      </c>
      <c r="E82" s="83" t="s">
        <v>86</v>
      </c>
      <c r="F82" s="81"/>
      <c r="G82" s="188" t="s">
        <v>503</v>
      </c>
      <c r="H82" s="139" t="s">
        <v>47</v>
      </c>
      <c r="I82" s="341"/>
      <c r="J82" s="341"/>
      <c r="K82" s="193"/>
    </row>
    <row r="83" spans="1:11" ht="18.75" customHeight="1">
      <c r="A83" s="332"/>
      <c r="B83" s="330"/>
      <c r="C83" s="330"/>
      <c r="D83" s="347"/>
      <c r="E83" s="83" t="s">
        <v>86</v>
      </c>
      <c r="F83" s="81"/>
      <c r="G83" s="188" t="s">
        <v>335</v>
      </c>
      <c r="H83" s="139" t="s">
        <v>47</v>
      </c>
      <c r="I83" s="342"/>
      <c r="J83" s="342"/>
      <c r="K83" s="193"/>
    </row>
    <row r="84" spans="1:10" ht="18.75" customHeight="1">
      <c r="A84" s="93"/>
      <c r="B84" s="93"/>
      <c r="C84" s="137"/>
      <c r="D84" s="156"/>
      <c r="E84" s="156"/>
      <c r="F84" s="157"/>
      <c r="G84" s="94"/>
      <c r="H84" s="94"/>
      <c r="I84" s="142"/>
      <c r="J84" s="193"/>
    </row>
    <row r="85" spans="3:10" ht="21.75" customHeight="1">
      <c r="C85" s="72" t="s">
        <v>97</v>
      </c>
      <c r="G85" s="76" t="s">
        <v>100</v>
      </c>
      <c r="H85" s="94"/>
      <c r="I85" s="194"/>
      <c r="J85" s="193"/>
    </row>
    <row r="86" spans="1:10" ht="18.75" customHeight="1">
      <c r="A86" s="82">
        <v>1</v>
      </c>
      <c r="B86" s="82">
        <v>3</v>
      </c>
      <c r="C86" s="84" t="s">
        <v>1</v>
      </c>
      <c r="D86" s="84" t="s">
        <v>10</v>
      </c>
      <c r="E86" s="84" t="s">
        <v>90</v>
      </c>
      <c r="F86" s="84"/>
      <c r="G86" s="150" t="s">
        <v>122</v>
      </c>
      <c r="H86" s="153" t="s">
        <v>21</v>
      </c>
      <c r="I86" s="178"/>
      <c r="J86" s="190"/>
    </row>
    <row r="87" spans="1:10" ht="18.75" customHeight="1">
      <c r="A87" s="82">
        <v>2</v>
      </c>
      <c r="B87" s="82">
        <v>4</v>
      </c>
      <c r="C87" s="84" t="s">
        <v>1</v>
      </c>
      <c r="D87" s="84" t="s">
        <v>10</v>
      </c>
      <c r="E87" s="84" t="s">
        <v>90</v>
      </c>
      <c r="F87" s="84"/>
      <c r="G87" s="150" t="s">
        <v>122</v>
      </c>
      <c r="H87" s="153" t="s">
        <v>21</v>
      </c>
      <c r="I87" s="178"/>
      <c r="J87" s="190"/>
    </row>
    <row r="88" spans="1:10" ht="18.75" customHeight="1">
      <c r="A88" s="82">
        <v>3</v>
      </c>
      <c r="B88" s="82"/>
      <c r="C88" s="84" t="s">
        <v>1</v>
      </c>
      <c r="D88" s="84" t="s">
        <v>10</v>
      </c>
      <c r="E88" s="84" t="s">
        <v>90</v>
      </c>
      <c r="F88" s="84"/>
      <c r="G88" s="150" t="s">
        <v>355</v>
      </c>
      <c r="H88" s="153" t="s">
        <v>42</v>
      </c>
      <c r="I88" s="178"/>
      <c r="J88" s="190"/>
    </row>
    <row r="89" spans="1:10" ht="18.75" customHeight="1">
      <c r="A89" s="82">
        <v>4</v>
      </c>
      <c r="B89" s="82"/>
      <c r="C89" s="84" t="s">
        <v>1</v>
      </c>
      <c r="D89" s="84" t="s">
        <v>10</v>
      </c>
      <c r="E89" s="84" t="s">
        <v>90</v>
      </c>
      <c r="F89" s="84"/>
      <c r="G89" s="150" t="s">
        <v>355</v>
      </c>
      <c r="H89" s="153" t="s">
        <v>42</v>
      </c>
      <c r="I89" s="178"/>
      <c r="J89" s="190"/>
    </row>
    <row r="90" spans="1:10" ht="18.75" customHeight="1">
      <c r="A90" s="82">
        <v>5</v>
      </c>
      <c r="B90" s="82"/>
      <c r="C90" s="84" t="s">
        <v>1</v>
      </c>
      <c r="D90" s="84" t="s">
        <v>10</v>
      </c>
      <c r="E90" s="84" t="s">
        <v>90</v>
      </c>
      <c r="F90" s="84"/>
      <c r="G90" s="150" t="s">
        <v>356</v>
      </c>
      <c r="H90" s="153" t="s">
        <v>42</v>
      </c>
      <c r="I90" s="178"/>
      <c r="J90" s="190"/>
    </row>
    <row r="91" spans="1:10" ht="18.75" customHeight="1">
      <c r="A91" s="82">
        <v>6</v>
      </c>
      <c r="B91" s="82"/>
      <c r="C91" s="84" t="s">
        <v>1</v>
      </c>
      <c r="D91" s="84" t="s">
        <v>10</v>
      </c>
      <c r="E91" s="84" t="s">
        <v>90</v>
      </c>
      <c r="F91" s="84"/>
      <c r="G91" s="150" t="s">
        <v>357</v>
      </c>
      <c r="H91" s="153" t="s">
        <v>33</v>
      </c>
      <c r="I91" s="178"/>
      <c r="J91" s="190"/>
    </row>
    <row r="92" spans="1:10" ht="18.75" customHeight="1">
      <c r="A92" s="82">
        <v>7</v>
      </c>
      <c r="B92" s="82"/>
      <c r="C92" s="84" t="s">
        <v>1</v>
      </c>
      <c r="D92" s="84" t="s">
        <v>10</v>
      </c>
      <c r="E92" s="84" t="s">
        <v>90</v>
      </c>
      <c r="F92" s="84"/>
      <c r="G92" s="150" t="s">
        <v>357</v>
      </c>
      <c r="H92" s="153" t="s">
        <v>33</v>
      </c>
      <c r="I92" s="178"/>
      <c r="J92" s="190"/>
    </row>
    <row r="93" spans="1:10" ht="18.75" customHeight="1">
      <c r="A93" s="82">
        <v>8</v>
      </c>
      <c r="B93" s="82"/>
      <c r="C93" s="84" t="s">
        <v>1</v>
      </c>
      <c r="D93" s="84" t="s">
        <v>10</v>
      </c>
      <c r="E93" s="84" t="s">
        <v>90</v>
      </c>
      <c r="F93" s="84"/>
      <c r="G93" s="150" t="s">
        <v>174</v>
      </c>
      <c r="H93" s="153" t="s">
        <v>33</v>
      </c>
      <c r="I93" s="178"/>
      <c r="J93" s="190"/>
    </row>
    <row r="94" spans="1:10" ht="18.75" customHeight="1">
      <c r="A94" s="82">
        <v>9</v>
      </c>
      <c r="B94" s="95"/>
      <c r="C94" s="84" t="s">
        <v>1</v>
      </c>
      <c r="D94" s="84" t="s">
        <v>10</v>
      </c>
      <c r="E94" s="84" t="s">
        <v>90</v>
      </c>
      <c r="F94" s="84"/>
      <c r="G94" s="188" t="s">
        <v>104</v>
      </c>
      <c r="H94" s="153" t="s">
        <v>5</v>
      </c>
      <c r="I94" s="138"/>
      <c r="J94" s="150"/>
    </row>
    <row r="95" spans="1:10" ht="18.75" customHeight="1">
      <c r="A95" s="82">
        <v>10</v>
      </c>
      <c r="B95" s="95"/>
      <c r="C95" s="84" t="s">
        <v>1</v>
      </c>
      <c r="D95" s="84" t="s">
        <v>10</v>
      </c>
      <c r="E95" s="84" t="s">
        <v>90</v>
      </c>
      <c r="F95" s="84"/>
      <c r="G95" s="188" t="s">
        <v>104</v>
      </c>
      <c r="H95" s="153" t="s">
        <v>5</v>
      </c>
      <c r="I95" s="138"/>
      <c r="J95" s="150"/>
    </row>
    <row r="96" spans="1:10" ht="18.75" customHeight="1">
      <c r="A96" s="82">
        <v>11</v>
      </c>
      <c r="B96" s="95"/>
      <c r="C96" s="84" t="s">
        <v>1</v>
      </c>
      <c r="D96" s="84" t="s">
        <v>10</v>
      </c>
      <c r="E96" s="84" t="s">
        <v>90</v>
      </c>
      <c r="F96" s="84"/>
      <c r="G96" s="188" t="s">
        <v>104</v>
      </c>
      <c r="H96" s="153" t="s">
        <v>5</v>
      </c>
      <c r="I96" s="178"/>
      <c r="J96" s="190"/>
    </row>
    <row r="97" spans="1:10" ht="18.75" customHeight="1">
      <c r="A97" s="82">
        <v>12</v>
      </c>
      <c r="B97" s="95"/>
      <c r="C97" s="84" t="s">
        <v>1</v>
      </c>
      <c r="D97" s="84" t="s">
        <v>10</v>
      </c>
      <c r="E97" s="84" t="s">
        <v>90</v>
      </c>
      <c r="F97" s="84"/>
      <c r="G97" s="188" t="s">
        <v>104</v>
      </c>
      <c r="H97" s="153" t="s">
        <v>5</v>
      </c>
      <c r="I97" s="178"/>
      <c r="J97" s="190"/>
    </row>
    <row r="98" spans="1:10" ht="18.75" customHeight="1">
      <c r="A98" s="82">
        <v>13</v>
      </c>
      <c r="B98" s="95"/>
      <c r="C98" s="84" t="s">
        <v>1</v>
      </c>
      <c r="D98" s="84" t="s">
        <v>10</v>
      </c>
      <c r="E98" s="84" t="s">
        <v>90</v>
      </c>
      <c r="F98" s="84"/>
      <c r="G98" s="188" t="s">
        <v>104</v>
      </c>
      <c r="H98" s="153" t="s">
        <v>5</v>
      </c>
      <c r="I98" s="178"/>
      <c r="J98" s="190"/>
    </row>
    <row r="99" spans="1:10" ht="18.75" customHeight="1">
      <c r="A99" s="82">
        <v>14</v>
      </c>
      <c r="B99" s="95"/>
      <c r="C99" s="84" t="s">
        <v>1</v>
      </c>
      <c r="D99" s="84" t="s">
        <v>10</v>
      </c>
      <c r="E99" s="84" t="s">
        <v>90</v>
      </c>
      <c r="F99" s="84"/>
      <c r="G99" s="188" t="s">
        <v>104</v>
      </c>
      <c r="H99" s="153" t="s">
        <v>5</v>
      </c>
      <c r="I99" s="178"/>
      <c r="J99" s="190"/>
    </row>
    <row r="100" spans="1:10" ht="18.75" customHeight="1">
      <c r="A100" s="82">
        <v>15</v>
      </c>
      <c r="B100" s="95"/>
      <c r="C100" s="84" t="s">
        <v>1</v>
      </c>
      <c r="D100" s="140" t="s">
        <v>12</v>
      </c>
      <c r="E100" s="84" t="s">
        <v>90</v>
      </c>
      <c r="F100" s="84"/>
      <c r="G100" s="188" t="s">
        <v>474</v>
      </c>
      <c r="H100" s="153" t="s">
        <v>9</v>
      </c>
      <c r="I100" s="178"/>
      <c r="J100" s="190"/>
    </row>
    <row r="101" spans="1:10" ht="18.75" customHeight="1">
      <c r="A101" s="82">
        <v>16</v>
      </c>
      <c r="B101" s="82"/>
      <c r="C101" s="84" t="s">
        <v>1</v>
      </c>
      <c r="D101" s="84" t="s">
        <v>10</v>
      </c>
      <c r="E101" s="84" t="s">
        <v>90</v>
      </c>
      <c r="F101" s="84"/>
      <c r="G101" s="188" t="s">
        <v>566</v>
      </c>
      <c r="H101" s="189" t="s">
        <v>47</v>
      </c>
      <c r="I101" s="178"/>
      <c r="J101" s="190"/>
    </row>
    <row r="102" spans="1:11" ht="18.75" customHeight="1">
      <c r="A102" s="82">
        <v>17</v>
      </c>
      <c r="B102" s="82"/>
      <c r="C102" s="84" t="s">
        <v>1</v>
      </c>
      <c r="D102" s="84" t="s">
        <v>10</v>
      </c>
      <c r="E102" s="84" t="s">
        <v>90</v>
      </c>
      <c r="F102" s="84"/>
      <c r="G102" s="188" t="s">
        <v>457</v>
      </c>
      <c r="H102" s="189" t="s">
        <v>92</v>
      </c>
      <c r="I102" s="178"/>
      <c r="J102" s="190"/>
      <c r="K102" s="179"/>
    </row>
    <row r="103" spans="1:10" ht="18.75" customHeight="1">
      <c r="A103" s="82">
        <v>18</v>
      </c>
      <c r="B103" s="82"/>
      <c r="C103" s="84" t="s">
        <v>1</v>
      </c>
      <c r="D103" s="84" t="s">
        <v>10</v>
      </c>
      <c r="E103" s="84" t="s">
        <v>90</v>
      </c>
      <c r="F103" s="84"/>
      <c r="G103" s="188" t="s">
        <v>567</v>
      </c>
      <c r="H103" s="189" t="s">
        <v>47</v>
      </c>
      <c r="I103" s="178"/>
      <c r="J103" s="190"/>
    </row>
    <row r="104" ht="18.75" customHeight="1">
      <c r="A104" s="74"/>
    </row>
    <row r="105" spans="8:10" ht="18.75" customHeight="1">
      <c r="H105" s="94"/>
      <c r="I105" s="142"/>
      <c r="J105" s="193"/>
    </row>
    <row r="106" spans="3:10" ht="18.75" customHeight="1">
      <c r="C106" s="340" t="s">
        <v>139</v>
      </c>
      <c r="D106" s="340"/>
      <c r="E106" s="340"/>
      <c r="F106" s="340"/>
      <c r="G106" s="340"/>
      <c r="H106" s="94"/>
      <c r="I106" s="142"/>
      <c r="J106" s="193"/>
    </row>
    <row r="107" spans="1:10" ht="21.75" customHeight="1">
      <c r="A107" s="331">
        <v>19</v>
      </c>
      <c r="B107" s="329">
        <v>1</v>
      </c>
      <c r="C107" s="329" t="s">
        <v>1</v>
      </c>
      <c r="D107" s="338" t="s">
        <v>10</v>
      </c>
      <c r="E107" s="261" t="s">
        <v>304</v>
      </c>
      <c r="F107" s="139"/>
      <c r="G107" s="188" t="s">
        <v>373</v>
      </c>
      <c r="H107" s="91" t="s">
        <v>22</v>
      </c>
      <c r="I107" s="343"/>
      <c r="J107" s="343"/>
    </row>
    <row r="108" spans="1:10" ht="20.25" customHeight="1">
      <c r="A108" s="332"/>
      <c r="B108" s="330"/>
      <c r="C108" s="330"/>
      <c r="D108" s="339"/>
      <c r="E108" s="261" t="s">
        <v>371</v>
      </c>
      <c r="F108" s="139"/>
      <c r="G108" s="188" t="s">
        <v>372</v>
      </c>
      <c r="H108" s="91" t="s">
        <v>22</v>
      </c>
      <c r="I108" s="344"/>
      <c r="J108" s="344"/>
    </row>
    <row r="109" spans="1:10" ht="15.75" customHeight="1">
      <c r="A109" s="168"/>
      <c r="B109" s="161"/>
      <c r="C109" s="161"/>
      <c r="D109" s="162"/>
      <c r="E109" s="94"/>
      <c r="F109" s="143"/>
      <c r="G109" s="207"/>
      <c r="H109" s="198"/>
      <c r="I109" s="211"/>
      <c r="J109" s="211"/>
    </row>
    <row r="110" spans="1:10" s="99" customFormat="1" ht="10.5" customHeight="1">
      <c r="A110" s="69"/>
      <c r="B110" s="98"/>
      <c r="C110" s="156"/>
      <c r="D110" s="137"/>
      <c r="E110" s="137"/>
      <c r="F110" s="137"/>
      <c r="G110" s="97"/>
      <c r="H110" s="97"/>
      <c r="I110" s="142"/>
      <c r="J110" s="143"/>
    </row>
    <row r="111" spans="2:10" ht="21.75" customHeight="1">
      <c r="B111" s="98"/>
      <c r="C111" s="72" t="s">
        <v>97</v>
      </c>
      <c r="G111" s="76" t="s">
        <v>101</v>
      </c>
      <c r="H111" s="94"/>
      <c r="I111" s="194"/>
      <c r="J111" s="193"/>
    </row>
    <row r="112" spans="1:10" ht="33.75" customHeight="1">
      <c r="A112" s="82" t="s">
        <v>127</v>
      </c>
      <c r="B112" s="82" t="s">
        <v>128</v>
      </c>
      <c r="C112" s="84" t="s">
        <v>108</v>
      </c>
      <c r="D112" s="84" t="s">
        <v>109</v>
      </c>
      <c r="E112" s="84" t="s">
        <v>110</v>
      </c>
      <c r="F112" s="84" t="s">
        <v>111</v>
      </c>
      <c r="G112" s="84" t="s">
        <v>125</v>
      </c>
      <c r="H112" s="84" t="s">
        <v>37</v>
      </c>
      <c r="I112" s="84" t="s">
        <v>126</v>
      </c>
      <c r="J112" s="84" t="s">
        <v>134</v>
      </c>
    </row>
    <row r="113" spans="1:10" ht="18" customHeight="1">
      <c r="A113" s="82">
        <v>1</v>
      </c>
      <c r="B113" s="95"/>
      <c r="C113" s="84" t="s">
        <v>41</v>
      </c>
      <c r="D113" s="84" t="s">
        <v>10</v>
      </c>
      <c r="E113" s="84" t="s">
        <v>90</v>
      </c>
      <c r="F113" s="84"/>
      <c r="G113" s="84" t="s">
        <v>343</v>
      </c>
      <c r="H113" s="84" t="s">
        <v>8</v>
      </c>
      <c r="I113" s="178"/>
      <c r="J113" s="190"/>
    </row>
    <row r="114" spans="1:10" ht="18" customHeight="1">
      <c r="A114" s="82">
        <v>2</v>
      </c>
      <c r="B114" s="95">
        <v>1</v>
      </c>
      <c r="C114" s="84" t="s">
        <v>41</v>
      </c>
      <c r="D114" s="84" t="s">
        <v>10</v>
      </c>
      <c r="E114" s="84" t="s">
        <v>90</v>
      </c>
      <c r="F114" s="84"/>
      <c r="G114" s="84" t="s">
        <v>95</v>
      </c>
      <c r="H114" s="91" t="s">
        <v>8</v>
      </c>
      <c r="I114" s="190"/>
      <c r="J114" s="190"/>
    </row>
    <row r="115" spans="1:10" ht="18" customHeight="1">
      <c r="A115" s="82">
        <v>3</v>
      </c>
      <c r="B115" s="82"/>
      <c r="C115" s="84" t="s">
        <v>41</v>
      </c>
      <c r="D115" s="84" t="s">
        <v>10</v>
      </c>
      <c r="E115" s="84" t="s">
        <v>90</v>
      </c>
      <c r="F115" s="84"/>
      <c r="G115" s="84" t="s">
        <v>89</v>
      </c>
      <c r="H115" s="84" t="s">
        <v>9</v>
      </c>
      <c r="I115" s="178"/>
      <c r="J115" s="190"/>
    </row>
    <row r="116" spans="1:10" ht="18" customHeight="1">
      <c r="A116" s="82">
        <v>4</v>
      </c>
      <c r="B116" s="82"/>
      <c r="C116" s="84" t="s">
        <v>41</v>
      </c>
      <c r="D116" s="84" t="s">
        <v>10</v>
      </c>
      <c r="E116" s="84" t="s">
        <v>90</v>
      </c>
      <c r="F116" s="84"/>
      <c r="G116" s="84" t="s">
        <v>89</v>
      </c>
      <c r="H116" s="84" t="s">
        <v>9</v>
      </c>
      <c r="I116" s="178"/>
      <c r="J116" s="190"/>
    </row>
    <row r="117" spans="1:10" ht="18" customHeight="1">
      <c r="A117" s="82">
        <v>5</v>
      </c>
      <c r="B117" s="95">
        <v>1</v>
      </c>
      <c r="C117" s="84" t="s">
        <v>41</v>
      </c>
      <c r="D117" s="84" t="s">
        <v>10</v>
      </c>
      <c r="E117" s="84" t="s">
        <v>90</v>
      </c>
      <c r="F117" s="84"/>
      <c r="G117" s="84" t="s">
        <v>89</v>
      </c>
      <c r="H117" s="84" t="s">
        <v>9</v>
      </c>
      <c r="I117" s="178"/>
      <c r="J117" s="190"/>
    </row>
    <row r="118" spans="1:10" ht="18" customHeight="1">
      <c r="A118" s="82">
        <v>6</v>
      </c>
      <c r="B118" s="95"/>
      <c r="C118" s="84" t="s">
        <v>41</v>
      </c>
      <c r="D118" s="84" t="s">
        <v>10</v>
      </c>
      <c r="E118" s="84" t="s">
        <v>90</v>
      </c>
      <c r="F118" s="84"/>
      <c r="G118" s="84" t="s">
        <v>120</v>
      </c>
      <c r="H118" s="84" t="s">
        <v>15</v>
      </c>
      <c r="I118" s="178"/>
      <c r="J118" s="190"/>
    </row>
    <row r="119" spans="1:10" ht="18" customHeight="1">
      <c r="A119" s="82">
        <v>7</v>
      </c>
      <c r="B119" s="95"/>
      <c r="C119" s="84" t="s">
        <v>41</v>
      </c>
      <c r="D119" s="84" t="s">
        <v>10</v>
      </c>
      <c r="E119" s="84" t="s">
        <v>90</v>
      </c>
      <c r="F119" s="84"/>
      <c r="G119" s="84" t="s">
        <v>120</v>
      </c>
      <c r="H119" s="84" t="s">
        <v>15</v>
      </c>
      <c r="I119" s="178"/>
      <c r="J119" s="190"/>
    </row>
    <row r="120" spans="1:10" ht="18" customHeight="1">
      <c r="A120" s="82">
        <v>8</v>
      </c>
      <c r="B120" s="82">
        <v>2</v>
      </c>
      <c r="C120" s="84" t="s">
        <v>41</v>
      </c>
      <c r="D120" s="84" t="s">
        <v>10</v>
      </c>
      <c r="E120" s="84" t="s">
        <v>90</v>
      </c>
      <c r="F120" s="84"/>
      <c r="G120" s="84" t="s">
        <v>344</v>
      </c>
      <c r="H120" s="91" t="s">
        <v>15</v>
      </c>
      <c r="I120" s="190"/>
      <c r="J120" s="190"/>
    </row>
    <row r="121" spans="1:10" ht="18" customHeight="1">
      <c r="A121" s="82">
        <v>9</v>
      </c>
      <c r="B121" s="82">
        <v>3</v>
      </c>
      <c r="C121" s="84" t="s">
        <v>41</v>
      </c>
      <c r="D121" s="84" t="s">
        <v>10</v>
      </c>
      <c r="E121" s="84" t="s">
        <v>90</v>
      </c>
      <c r="F121" s="84"/>
      <c r="G121" s="84" t="s">
        <v>426</v>
      </c>
      <c r="H121" s="91" t="s">
        <v>47</v>
      </c>
      <c r="I121" s="190"/>
      <c r="J121" s="190"/>
    </row>
    <row r="122" spans="1:10" ht="18" customHeight="1">
      <c r="A122" s="82">
        <v>10</v>
      </c>
      <c r="B122" s="95">
        <v>1</v>
      </c>
      <c r="C122" s="84" t="s">
        <v>41</v>
      </c>
      <c r="D122" s="84" t="s">
        <v>10</v>
      </c>
      <c r="E122" s="84" t="s">
        <v>90</v>
      </c>
      <c r="F122" s="84"/>
      <c r="G122" s="134" t="s">
        <v>345</v>
      </c>
      <c r="H122" s="134" t="s">
        <v>92</v>
      </c>
      <c r="I122" s="178"/>
      <c r="J122" s="190"/>
    </row>
    <row r="123" spans="1:10" ht="18" customHeight="1">
      <c r="A123" s="82">
        <v>11</v>
      </c>
      <c r="B123" s="95">
        <v>1</v>
      </c>
      <c r="C123" s="84" t="s">
        <v>41</v>
      </c>
      <c r="D123" s="84" t="s">
        <v>10</v>
      </c>
      <c r="E123" s="84" t="s">
        <v>90</v>
      </c>
      <c r="F123" s="84"/>
      <c r="G123" s="134" t="s">
        <v>181</v>
      </c>
      <c r="H123" s="134" t="s">
        <v>92</v>
      </c>
      <c r="I123" s="178"/>
      <c r="J123" s="190"/>
    </row>
    <row r="124" spans="1:10" ht="18" customHeight="1">
      <c r="A124" s="82">
        <v>12</v>
      </c>
      <c r="B124" s="95"/>
      <c r="C124" s="84" t="s">
        <v>41</v>
      </c>
      <c r="D124" s="84" t="s">
        <v>10</v>
      </c>
      <c r="E124" s="84" t="s">
        <v>84</v>
      </c>
      <c r="F124" s="84"/>
      <c r="G124" s="134" t="s">
        <v>346</v>
      </c>
      <c r="H124" s="84" t="s">
        <v>47</v>
      </c>
      <c r="I124" s="178"/>
      <c r="J124" s="190"/>
    </row>
    <row r="125" spans="1:10" ht="18" customHeight="1">
      <c r="A125" s="82">
        <v>13</v>
      </c>
      <c r="B125" s="95"/>
      <c r="C125" s="84" t="s">
        <v>41</v>
      </c>
      <c r="D125" s="84" t="s">
        <v>10</v>
      </c>
      <c r="E125" s="84" t="s">
        <v>84</v>
      </c>
      <c r="F125" s="84"/>
      <c r="G125" s="134" t="s">
        <v>121</v>
      </c>
      <c r="H125" s="84" t="s">
        <v>47</v>
      </c>
      <c r="I125" s="178"/>
      <c r="J125" s="190"/>
    </row>
    <row r="126" spans="1:10" ht="18" customHeight="1">
      <c r="A126" s="98"/>
      <c r="B126" s="169"/>
      <c r="C126" s="94"/>
      <c r="D126" s="94"/>
      <c r="E126" s="94"/>
      <c r="F126" s="94"/>
      <c r="G126" s="198"/>
      <c r="H126" s="94"/>
      <c r="I126" s="259"/>
      <c r="J126" s="133"/>
    </row>
    <row r="127" spans="2:10" ht="25.5" customHeight="1">
      <c r="B127" s="69"/>
      <c r="C127" s="340" t="s">
        <v>139</v>
      </c>
      <c r="D127" s="340"/>
      <c r="E127" s="340"/>
      <c r="F127" s="340"/>
      <c r="G127" s="340"/>
      <c r="I127" s="154"/>
      <c r="J127" s="193"/>
    </row>
    <row r="128" spans="2:10" ht="15" customHeight="1">
      <c r="B128" s="69"/>
      <c r="C128" s="185"/>
      <c r="D128" s="185"/>
      <c r="E128" s="186"/>
      <c r="F128" s="186"/>
      <c r="G128" s="186"/>
      <c r="I128" s="154"/>
      <c r="J128" s="193"/>
    </row>
    <row r="129" spans="1:10" ht="18.75" customHeight="1">
      <c r="A129" s="333">
        <v>14</v>
      </c>
      <c r="B129" s="82">
        <v>1</v>
      </c>
      <c r="C129" s="338" t="s">
        <v>41</v>
      </c>
      <c r="D129" s="338" t="s">
        <v>10</v>
      </c>
      <c r="E129" s="188" t="s">
        <v>91</v>
      </c>
      <c r="F129" s="139"/>
      <c r="G129" s="139" t="s">
        <v>349</v>
      </c>
      <c r="H129" s="84" t="s">
        <v>22</v>
      </c>
      <c r="I129" s="343"/>
      <c r="J129" s="343"/>
    </row>
    <row r="130" spans="1:10" ht="18.75" customHeight="1">
      <c r="A130" s="334"/>
      <c r="B130" s="82">
        <v>1</v>
      </c>
      <c r="C130" s="339"/>
      <c r="D130" s="339"/>
      <c r="E130" s="188" t="s">
        <v>91</v>
      </c>
      <c r="F130" s="139"/>
      <c r="G130" s="188" t="s">
        <v>104</v>
      </c>
      <c r="H130" s="84" t="s">
        <v>5</v>
      </c>
      <c r="I130" s="344"/>
      <c r="J130" s="344"/>
    </row>
    <row r="131" spans="1:10" s="77" customFormat="1" ht="18.75" customHeight="1">
      <c r="A131" s="333">
        <v>15</v>
      </c>
      <c r="B131" s="82"/>
      <c r="C131" s="338" t="s">
        <v>41</v>
      </c>
      <c r="D131" s="338" t="s">
        <v>10</v>
      </c>
      <c r="E131" s="188" t="s">
        <v>141</v>
      </c>
      <c r="F131" s="139"/>
      <c r="G131" s="188" t="s">
        <v>348</v>
      </c>
      <c r="H131" s="177" t="s">
        <v>0</v>
      </c>
      <c r="I131" s="341"/>
      <c r="J131" s="341"/>
    </row>
    <row r="132" spans="1:10" s="77" customFormat="1" ht="18.75" customHeight="1">
      <c r="A132" s="334"/>
      <c r="B132" s="82">
        <v>1</v>
      </c>
      <c r="C132" s="339"/>
      <c r="D132" s="339"/>
      <c r="E132" s="188" t="s">
        <v>143</v>
      </c>
      <c r="F132" s="139"/>
      <c r="G132" s="188" t="s">
        <v>347</v>
      </c>
      <c r="H132" s="177" t="s">
        <v>8</v>
      </c>
      <c r="I132" s="342"/>
      <c r="J132" s="342"/>
    </row>
    <row r="133" spans="1:10" s="77" customFormat="1" ht="18.75" customHeight="1">
      <c r="A133" s="333">
        <v>16</v>
      </c>
      <c r="B133" s="82"/>
      <c r="C133" s="338" t="s">
        <v>41</v>
      </c>
      <c r="D133" s="338" t="s">
        <v>10</v>
      </c>
      <c r="E133" s="188" t="s">
        <v>91</v>
      </c>
      <c r="F133" s="139"/>
      <c r="G133" s="139" t="s">
        <v>102</v>
      </c>
      <c r="H133" s="84" t="s">
        <v>15</v>
      </c>
      <c r="I133" s="343"/>
      <c r="J133" s="343"/>
    </row>
    <row r="134" spans="1:10" s="77" customFormat="1" ht="18.75" customHeight="1">
      <c r="A134" s="334"/>
      <c r="B134" s="82">
        <v>1</v>
      </c>
      <c r="C134" s="339"/>
      <c r="D134" s="339"/>
      <c r="E134" s="188" t="s">
        <v>91</v>
      </c>
      <c r="F134" s="139"/>
      <c r="G134" s="188" t="s">
        <v>350</v>
      </c>
      <c r="H134" s="84" t="s">
        <v>15</v>
      </c>
      <c r="I134" s="344"/>
      <c r="J134" s="344"/>
    </row>
    <row r="135" spans="1:10" s="77" customFormat="1" ht="9" customHeight="1">
      <c r="A135" s="212"/>
      <c r="B135" s="98"/>
      <c r="C135" s="162"/>
      <c r="D135" s="202"/>
      <c r="E135" s="207"/>
      <c r="F135" s="143"/>
      <c r="G135" s="207"/>
      <c r="H135" s="207"/>
      <c r="I135" s="211"/>
      <c r="J135" s="211"/>
    </row>
    <row r="136" spans="9:10" ht="19.5" customHeight="1">
      <c r="I136" s="204"/>
      <c r="J136" s="193"/>
    </row>
    <row r="137" spans="9:10" ht="19.5" customHeight="1">
      <c r="I137" s="204"/>
      <c r="J137" s="193"/>
    </row>
    <row r="138" spans="9:10" ht="19.5" customHeight="1">
      <c r="I138" s="204"/>
      <c r="J138" s="193"/>
    </row>
    <row r="139" spans="9:10" ht="27" customHeight="1">
      <c r="I139" s="204"/>
      <c r="J139" s="193"/>
    </row>
    <row r="140" spans="9:10" ht="27" customHeight="1">
      <c r="I140" s="204"/>
      <c r="J140" s="193"/>
    </row>
    <row r="141" spans="9:10" ht="27" customHeight="1">
      <c r="I141" s="204"/>
      <c r="J141" s="193"/>
    </row>
    <row r="142" spans="9:10" ht="19.5" customHeight="1">
      <c r="I142" s="204"/>
      <c r="J142" s="193"/>
    </row>
    <row r="143" spans="9:10" ht="19.5" customHeight="1">
      <c r="I143" s="204"/>
      <c r="J143" s="193"/>
    </row>
    <row r="144" spans="9:10" ht="19.5" customHeight="1">
      <c r="I144" s="204"/>
      <c r="J144" s="193"/>
    </row>
    <row r="145" spans="9:10" ht="19.5" customHeight="1">
      <c r="I145" s="204"/>
      <c r="J145" s="193"/>
    </row>
    <row r="146" spans="9:10" ht="19.5" customHeight="1">
      <c r="I146" s="204"/>
      <c r="J146" s="193"/>
    </row>
    <row r="147" spans="9:10" ht="19.5" customHeight="1">
      <c r="I147" s="204"/>
      <c r="J147" s="193"/>
    </row>
    <row r="148" ht="19.5" customHeight="1">
      <c r="I148" s="69"/>
    </row>
    <row r="149" ht="19.5" customHeight="1">
      <c r="I149" s="69"/>
    </row>
    <row r="150" ht="19.5" customHeight="1">
      <c r="I150" s="69"/>
    </row>
  </sheetData>
  <sheetProtection/>
  <mergeCells count="90">
    <mergeCell ref="C15:G15"/>
    <mergeCell ref="A17:A18"/>
    <mergeCell ref="B17:B18"/>
    <mergeCell ref="C17:C18"/>
    <mergeCell ref="D17:D18"/>
    <mergeCell ref="A19:A20"/>
    <mergeCell ref="B19:B20"/>
    <mergeCell ref="C19:C20"/>
    <mergeCell ref="D19:D20"/>
    <mergeCell ref="I23:I24"/>
    <mergeCell ref="J23:J24"/>
    <mergeCell ref="I17:I18"/>
    <mergeCell ref="J17:J18"/>
    <mergeCell ref="I19:I20"/>
    <mergeCell ref="J19:J20"/>
    <mergeCell ref="I21:I22"/>
    <mergeCell ref="J21:J22"/>
    <mergeCell ref="A23:A24"/>
    <mergeCell ref="B23:B24"/>
    <mergeCell ref="C23:C24"/>
    <mergeCell ref="D23:D24"/>
    <mergeCell ref="C21:C22"/>
    <mergeCell ref="D21:D22"/>
    <mergeCell ref="A21:A22"/>
    <mergeCell ref="B21:B22"/>
    <mergeCell ref="C68:G68"/>
    <mergeCell ref="A70:A71"/>
    <mergeCell ref="B70:B71"/>
    <mergeCell ref="C70:C71"/>
    <mergeCell ref="D70:D71"/>
    <mergeCell ref="I74:I75"/>
    <mergeCell ref="B74:B75"/>
    <mergeCell ref="C74:C75"/>
    <mergeCell ref="D74:D75"/>
    <mergeCell ref="J74:J75"/>
    <mergeCell ref="J70:J71"/>
    <mergeCell ref="A72:A73"/>
    <mergeCell ref="B72:B73"/>
    <mergeCell ref="C72:C73"/>
    <mergeCell ref="D72:D73"/>
    <mergeCell ref="I72:I73"/>
    <mergeCell ref="J72:J73"/>
    <mergeCell ref="I70:I71"/>
    <mergeCell ref="A74:A75"/>
    <mergeCell ref="J76:J77"/>
    <mergeCell ref="A78:A79"/>
    <mergeCell ref="B78:B79"/>
    <mergeCell ref="C78:C79"/>
    <mergeCell ref="D78:D79"/>
    <mergeCell ref="I78:I79"/>
    <mergeCell ref="A76:A77"/>
    <mergeCell ref="C76:C77"/>
    <mergeCell ref="D76:D77"/>
    <mergeCell ref="I76:I77"/>
    <mergeCell ref="I82:I83"/>
    <mergeCell ref="J82:J83"/>
    <mergeCell ref="J78:J79"/>
    <mergeCell ref="A80:A81"/>
    <mergeCell ref="B80:B81"/>
    <mergeCell ref="C80:C81"/>
    <mergeCell ref="D80:D81"/>
    <mergeCell ref="I80:I81"/>
    <mergeCell ref="J80:J81"/>
    <mergeCell ref="A82:A83"/>
    <mergeCell ref="B82:B83"/>
    <mergeCell ref="C82:C83"/>
    <mergeCell ref="D82:D83"/>
    <mergeCell ref="A107:A108"/>
    <mergeCell ref="B107:B108"/>
    <mergeCell ref="C107:C108"/>
    <mergeCell ref="D107:D108"/>
    <mergeCell ref="C106:G106"/>
    <mergeCell ref="I129:I130"/>
    <mergeCell ref="J129:J130"/>
    <mergeCell ref="I107:I108"/>
    <mergeCell ref="J107:J108"/>
    <mergeCell ref="C127:G127"/>
    <mergeCell ref="A129:A130"/>
    <mergeCell ref="C129:C130"/>
    <mergeCell ref="D129:D130"/>
    <mergeCell ref="J131:J132"/>
    <mergeCell ref="A133:A134"/>
    <mergeCell ref="C133:C134"/>
    <mergeCell ref="D133:D134"/>
    <mergeCell ref="I133:I134"/>
    <mergeCell ref="J133:J134"/>
    <mergeCell ref="A131:A132"/>
    <mergeCell ref="C131:C132"/>
    <mergeCell ref="D131:D132"/>
    <mergeCell ref="I131:I132"/>
  </mergeCells>
  <printOptions/>
  <pageMargins left="0.3937007874015748" right="0.5511811023622047" top="0.7086614173228347" bottom="0.1968503937007874" header="0.2755905511811024" footer="0.1968503937007874"/>
  <pageSetup horizontalDpi="300" verticalDpi="300" orientation="landscape" paperSize="9" scale="75" r:id="rId1"/>
  <headerFooter alignWithMargins="0">
    <oddHeader>&amp;L&amp;"Arial,Grassetto"&amp;14Ufficio XI A.T. di Frosinone&amp;C&amp;"Arial,Grassetto"&amp;14posti di sostegno a.s. 2011/2012
scuola secondaria di II° grado</oddHeader>
    <oddFooter>&amp;R&amp;P</oddFooter>
  </headerFooter>
  <rowBreaks count="4" manualBreakCount="4">
    <brk id="25" max="9" man="1"/>
    <brk id="57" max="9" man="1"/>
    <brk id="83" max="9" man="1"/>
    <brk id="10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92"/>
  <sheetViews>
    <sheetView zoomScalePageLayoutView="0" workbookViewId="0" topLeftCell="A16">
      <selection activeCell="C23" sqref="C23:H23"/>
    </sheetView>
  </sheetViews>
  <sheetFormatPr defaultColWidth="9.140625" defaultRowHeight="12.75"/>
  <cols>
    <col min="1" max="1" width="8.28125" style="69" customWidth="1"/>
    <col min="2" max="2" width="7.00390625" style="74" hidden="1" customWidth="1"/>
    <col min="3" max="3" width="7.140625" style="74" customWidth="1"/>
    <col min="4" max="4" width="10.7109375" style="74" customWidth="1"/>
    <col min="5" max="5" width="10.57421875" style="74" customWidth="1"/>
    <col min="6" max="6" width="13.421875" style="74" customWidth="1"/>
    <col min="7" max="7" width="40.28125" style="74" bestFit="1" customWidth="1"/>
    <col min="8" max="8" width="14.140625" style="74" bestFit="1" customWidth="1"/>
    <col min="9" max="9" width="27.28125" style="74" customWidth="1"/>
    <col min="10" max="10" width="27.8515625" style="74" customWidth="1"/>
    <col min="11" max="11" width="24.8515625" style="74" customWidth="1"/>
    <col min="12" max="16384" width="9.140625" style="74" customWidth="1"/>
  </cols>
  <sheetData>
    <row r="1" spans="1:10" s="87" customFormat="1" ht="30" customHeight="1">
      <c r="A1" s="82" t="s">
        <v>127</v>
      </c>
      <c r="B1" s="82" t="s">
        <v>128</v>
      </c>
      <c r="C1" s="84" t="s">
        <v>108</v>
      </c>
      <c r="D1" s="84" t="s">
        <v>109</v>
      </c>
      <c r="E1" s="84" t="s">
        <v>110</v>
      </c>
      <c r="F1" s="84" t="s">
        <v>484</v>
      </c>
      <c r="G1" s="84" t="s">
        <v>125</v>
      </c>
      <c r="H1" s="84" t="s">
        <v>37</v>
      </c>
      <c r="I1" s="84" t="s">
        <v>126</v>
      </c>
      <c r="J1" s="84" t="s">
        <v>134</v>
      </c>
    </row>
    <row r="2" spans="1:17" s="87" customFormat="1" ht="27" customHeight="1">
      <c r="A2" s="75"/>
      <c r="B2" s="75"/>
      <c r="C2" s="72" t="s">
        <v>97</v>
      </c>
      <c r="D2" s="75"/>
      <c r="E2" s="75"/>
      <c r="F2" s="75"/>
      <c r="G2" s="76" t="s">
        <v>98</v>
      </c>
      <c r="H2" s="69"/>
      <c r="I2" s="176"/>
      <c r="J2" s="175"/>
      <c r="K2" s="75"/>
      <c r="L2" s="75"/>
      <c r="M2" s="75"/>
      <c r="N2" s="75"/>
      <c r="O2" s="75"/>
      <c r="P2" s="75"/>
      <c r="Q2" s="75"/>
    </row>
    <row r="3" spans="1:10" s="70" customFormat="1" ht="21.75" customHeight="1">
      <c r="A3" s="88">
        <v>1</v>
      </c>
      <c r="B3" s="103">
        <v>1</v>
      </c>
      <c r="C3" s="83" t="s">
        <v>2</v>
      </c>
      <c r="D3" s="83" t="s">
        <v>10</v>
      </c>
      <c r="E3" s="83" t="s">
        <v>84</v>
      </c>
      <c r="F3" s="83" t="s">
        <v>485</v>
      </c>
      <c r="G3" s="134" t="s">
        <v>157</v>
      </c>
      <c r="H3" s="83" t="s">
        <v>21</v>
      </c>
      <c r="I3" s="135"/>
      <c r="J3" s="150"/>
    </row>
    <row r="4" spans="1:10" s="70" customFormat="1" ht="21.75" customHeight="1">
      <c r="A4" s="88">
        <v>2</v>
      </c>
      <c r="B4" s="103"/>
      <c r="C4" s="83" t="s">
        <v>2</v>
      </c>
      <c r="D4" s="83" t="s">
        <v>10</v>
      </c>
      <c r="E4" s="83" t="s">
        <v>84</v>
      </c>
      <c r="F4" s="83" t="s">
        <v>504</v>
      </c>
      <c r="G4" s="134" t="s">
        <v>314</v>
      </c>
      <c r="H4" s="83" t="s">
        <v>42</v>
      </c>
      <c r="I4" s="135"/>
      <c r="J4" s="150"/>
    </row>
    <row r="5" spans="1:10" s="70" customFormat="1" ht="21.75" customHeight="1">
      <c r="A5" s="88">
        <v>3</v>
      </c>
      <c r="B5" s="103"/>
      <c r="C5" s="83" t="s">
        <v>2</v>
      </c>
      <c r="D5" s="83" t="s">
        <v>10</v>
      </c>
      <c r="E5" s="83" t="s">
        <v>84</v>
      </c>
      <c r="F5" s="83" t="s">
        <v>487</v>
      </c>
      <c r="G5" s="134" t="s">
        <v>486</v>
      </c>
      <c r="H5" s="83" t="s">
        <v>42</v>
      </c>
      <c r="I5" s="135"/>
      <c r="J5" s="150"/>
    </row>
    <row r="6" spans="1:10" s="70" customFormat="1" ht="21.75" customHeight="1">
      <c r="A6" s="88">
        <v>4</v>
      </c>
      <c r="B6" s="103"/>
      <c r="C6" s="83" t="s">
        <v>2</v>
      </c>
      <c r="D6" s="83" t="s">
        <v>10</v>
      </c>
      <c r="E6" s="83" t="s">
        <v>84</v>
      </c>
      <c r="F6" s="83" t="s">
        <v>487</v>
      </c>
      <c r="G6" s="134" t="s">
        <v>486</v>
      </c>
      <c r="H6" s="83" t="s">
        <v>42</v>
      </c>
      <c r="I6" s="135"/>
      <c r="J6" s="150"/>
    </row>
    <row r="7" spans="1:10" s="70" customFormat="1" ht="21.75" customHeight="1">
      <c r="A7" s="88">
        <v>5</v>
      </c>
      <c r="B7" s="103"/>
      <c r="C7" s="83" t="s">
        <v>2</v>
      </c>
      <c r="D7" s="83" t="s">
        <v>10</v>
      </c>
      <c r="E7" s="83" t="s">
        <v>84</v>
      </c>
      <c r="F7" s="83" t="s">
        <v>487</v>
      </c>
      <c r="G7" s="134" t="s">
        <v>486</v>
      </c>
      <c r="H7" s="83" t="s">
        <v>42</v>
      </c>
      <c r="I7" s="135"/>
      <c r="J7" s="150"/>
    </row>
    <row r="8" spans="1:10" s="70" customFormat="1" ht="21.75" customHeight="1">
      <c r="A8" s="88">
        <v>6</v>
      </c>
      <c r="B8" s="103"/>
      <c r="C8" s="83" t="s">
        <v>2</v>
      </c>
      <c r="D8" s="83" t="s">
        <v>10</v>
      </c>
      <c r="E8" s="83" t="s">
        <v>84</v>
      </c>
      <c r="F8" s="83" t="s">
        <v>488</v>
      </c>
      <c r="G8" s="134" t="s">
        <v>103</v>
      </c>
      <c r="H8" s="83" t="s">
        <v>8</v>
      </c>
      <c r="I8" s="135"/>
      <c r="J8" s="150"/>
    </row>
    <row r="9" spans="1:10" s="70" customFormat="1" ht="21.75" customHeight="1">
      <c r="A9" s="88">
        <v>7</v>
      </c>
      <c r="B9" s="103"/>
      <c r="C9" s="83" t="s">
        <v>2</v>
      </c>
      <c r="D9" s="243" t="s">
        <v>12</v>
      </c>
      <c r="E9" s="83" t="s">
        <v>84</v>
      </c>
      <c r="F9" s="83" t="s">
        <v>500</v>
      </c>
      <c r="G9" s="134" t="s">
        <v>315</v>
      </c>
      <c r="H9" s="83" t="s">
        <v>8</v>
      </c>
      <c r="I9" s="135"/>
      <c r="J9" s="150"/>
    </row>
    <row r="10" spans="1:10" s="70" customFormat="1" ht="21.75" customHeight="1">
      <c r="A10" s="88">
        <v>8</v>
      </c>
      <c r="B10" s="103"/>
      <c r="C10" s="83" t="s">
        <v>2</v>
      </c>
      <c r="D10" s="83" t="s">
        <v>10</v>
      </c>
      <c r="E10" s="83" t="s">
        <v>84</v>
      </c>
      <c r="F10" s="83" t="s">
        <v>508</v>
      </c>
      <c r="G10" s="134" t="s">
        <v>106</v>
      </c>
      <c r="H10" s="83" t="s">
        <v>8</v>
      </c>
      <c r="I10" s="135"/>
      <c r="J10" s="150"/>
    </row>
    <row r="11" spans="1:10" s="70" customFormat="1" ht="21.75" customHeight="1">
      <c r="A11" s="88">
        <v>9</v>
      </c>
      <c r="B11" s="103"/>
      <c r="C11" s="83" t="s">
        <v>2</v>
      </c>
      <c r="D11" s="83" t="s">
        <v>10</v>
      </c>
      <c r="E11" s="83" t="s">
        <v>84</v>
      </c>
      <c r="F11" s="83" t="s">
        <v>489</v>
      </c>
      <c r="G11" s="134" t="s">
        <v>319</v>
      </c>
      <c r="H11" s="83" t="s">
        <v>8</v>
      </c>
      <c r="I11" s="135"/>
      <c r="J11" s="150"/>
    </row>
    <row r="12" spans="1:10" s="70" customFormat="1" ht="21.75" customHeight="1">
      <c r="A12" s="88">
        <v>10</v>
      </c>
      <c r="B12" s="103"/>
      <c r="C12" s="83" t="s">
        <v>2</v>
      </c>
      <c r="D12" s="83" t="s">
        <v>10</v>
      </c>
      <c r="E12" s="83" t="s">
        <v>84</v>
      </c>
      <c r="F12" s="83" t="s">
        <v>489</v>
      </c>
      <c r="G12" s="134" t="s">
        <v>319</v>
      </c>
      <c r="H12" s="83" t="s">
        <v>8</v>
      </c>
      <c r="I12" s="135"/>
      <c r="J12" s="150"/>
    </row>
    <row r="13" spans="1:10" s="70" customFormat="1" ht="21.75" customHeight="1">
      <c r="A13" s="88">
        <v>11</v>
      </c>
      <c r="B13" s="103"/>
      <c r="C13" s="83" t="s">
        <v>2</v>
      </c>
      <c r="D13" s="83" t="s">
        <v>10</v>
      </c>
      <c r="E13" s="83" t="s">
        <v>84</v>
      </c>
      <c r="F13" s="83" t="s">
        <v>490</v>
      </c>
      <c r="G13" s="134" t="s">
        <v>104</v>
      </c>
      <c r="H13" s="83" t="s">
        <v>5</v>
      </c>
      <c r="I13" s="135"/>
      <c r="J13" s="150"/>
    </row>
    <row r="14" spans="1:10" s="70" customFormat="1" ht="21.75" customHeight="1">
      <c r="A14" s="88">
        <v>12</v>
      </c>
      <c r="B14" s="103"/>
      <c r="C14" s="83" t="s">
        <v>2</v>
      </c>
      <c r="D14" s="83" t="s">
        <v>10</v>
      </c>
      <c r="E14" s="83" t="s">
        <v>84</v>
      </c>
      <c r="F14" s="83" t="s">
        <v>490</v>
      </c>
      <c r="G14" s="134" t="s">
        <v>104</v>
      </c>
      <c r="H14" s="83" t="s">
        <v>5</v>
      </c>
      <c r="I14" s="135"/>
      <c r="J14" s="150"/>
    </row>
    <row r="15" spans="1:10" s="70" customFormat="1" ht="21.75" customHeight="1">
      <c r="A15" s="88">
        <v>13</v>
      </c>
      <c r="B15" s="103"/>
      <c r="C15" s="83" t="s">
        <v>2</v>
      </c>
      <c r="D15" s="83" t="s">
        <v>10</v>
      </c>
      <c r="E15" s="83" t="s">
        <v>84</v>
      </c>
      <c r="F15" s="83" t="s">
        <v>505</v>
      </c>
      <c r="G15" s="134" t="s">
        <v>105</v>
      </c>
      <c r="H15" s="83" t="s">
        <v>9</v>
      </c>
      <c r="I15" s="135"/>
      <c r="J15" s="150"/>
    </row>
    <row r="16" spans="1:10" s="70" customFormat="1" ht="21.75" customHeight="1">
      <c r="A16" s="88">
        <v>14</v>
      </c>
      <c r="B16" s="103"/>
      <c r="C16" s="83" t="s">
        <v>2</v>
      </c>
      <c r="D16" s="83" t="s">
        <v>10</v>
      </c>
      <c r="E16" s="83" t="s">
        <v>84</v>
      </c>
      <c r="F16" s="83" t="s">
        <v>505</v>
      </c>
      <c r="G16" s="134" t="s">
        <v>105</v>
      </c>
      <c r="H16" s="83" t="s">
        <v>9</v>
      </c>
      <c r="I16" s="135"/>
      <c r="J16" s="150"/>
    </row>
    <row r="17" spans="1:10" s="70" customFormat="1" ht="21.75" customHeight="1">
      <c r="A17" s="88">
        <v>15</v>
      </c>
      <c r="B17" s="103"/>
      <c r="C17" s="83" t="s">
        <v>2</v>
      </c>
      <c r="D17" s="83" t="s">
        <v>10</v>
      </c>
      <c r="E17" s="83" t="s">
        <v>84</v>
      </c>
      <c r="F17" s="83" t="s">
        <v>505</v>
      </c>
      <c r="G17" s="134" t="s">
        <v>105</v>
      </c>
      <c r="H17" s="83" t="s">
        <v>9</v>
      </c>
      <c r="I17" s="135"/>
      <c r="J17" s="150"/>
    </row>
    <row r="18" spans="1:10" s="70" customFormat="1" ht="21.75" customHeight="1">
      <c r="A18" s="88">
        <v>16</v>
      </c>
      <c r="B18" s="103"/>
      <c r="C18" s="83" t="s">
        <v>2</v>
      </c>
      <c r="D18" s="83" t="s">
        <v>10</v>
      </c>
      <c r="E18" s="83" t="s">
        <v>84</v>
      </c>
      <c r="F18" s="83" t="s">
        <v>492</v>
      </c>
      <c r="G18" s="134" t="s">
        <v>312</v>
      </c>
      <c r="H18" s="83" t="s">
        <v>15</v>
      </c>
      <c r="I18" s="135"/>
      <c r="J18" s="150"/>
    </row>
    <row r="19" spans="1:10" s="70" customFormat="1" ht="21.75" customHeight="1">
      <c r="A19" s="88">
        <v>17</v>
      </c>
      <c r="B19" s="103"/>
      <c r="C19" s="83" t="s">
        <v>2</v>
      </c>
      <c r="D19" s="83" t="s">
        <v>10</v>
      </c>
      <c r="E19" s="83" t="s">
        <v>84</v>
      </c>
      <c r="F19" s="83" t="s">
        <v>493</v>
      </c>
      <c r="G19" s="134" t="s">
        <v>142</v>
      </c>
      <c r="H19" s="83" t="s">
        <v>15</v>
      </c>
      <c r="I19" s="135"/>
      <c r="J19" s="150"/>
    </row>
    <row r="20" spans="1:10" s="70" customFormat="1" ht="21.75" customHeight="1">
      <c r="A20" s="88">
        <v>18</v>
      </c>
      <c r="B20" s="103"/>
      <c r="C20" s="83" t="s">
        <v>2</v>
      </c>
      <c r="D20" s="83" t="s">
        <v>10</v>
      </c>
      <c r="E20" s="83" t="s">
        <v>84</v>
      </c>
      <c r="F20" s="83" t="s">
        <v>494</v>
      </c>
      <c r="G20" s="134" t="s">
        <v>316</v>
      </c>
      <c r="H20" s="83" t="s">
        <v>15</v>
      </c>
      <c r="I20" s="135"/>
      <c r="J20" s="150"/>
    </row>
    <row r="21" spans="1:10" s="70" customFormat="1" ht="21.75" customHeight="1">
      <c r="A21" s="88">
        <v>19</v>
      </c>
      <c r="B21" s="103"/>
      <c r="C21" s="83" t="s">
        <v>2</v>
      </c>
      <c r="D21" s="83" t="s">
        <v>10</v>
      </c>
      <c r="E21" s="83" t="s">
        <v>84</v>
      </c>
      <c r="F21" s="83" t="s">
        <v>495</v>
      </c>
      <c r="G21" s="134" t="s">
        <v>317</v>
      </c>
      <c r="H21" s="83" t="s">
        <v>15</v>
      </c>
      <c r="I21" s="135"/>
      <c r="J21" s="150"/>
    </row>
    <row r="22" spans="1:10" s="70" customFormat="1" ht="21.75" customHeight="1">
      <c r="A22" s="88">
        <v>20</v>
      </c>
      <c r="B22" s="103"/>
      <c r="C22" s="83" t="s">
        <v>2</v>
      </c>
      <c r="D22" s="83" t="s">
        <v>10</v>
      </c>
      <c r="E22" s="83" t="s">
        <v>84</v>
      </c>
      <c r="F22" s="83" t="s">
        <v>495</v>
      </c>
      <c r="G22" s="134" t="s">
        <v>317</v>
      </c>
      <c r="H22" s="83" t="s">
        <v>15</v>
      </c>
      <c r="I22" s="135"/>
      <c r="J22" s="150"/>
    </row>
    <row r="23" spans="1:10" s="70" customFormat="1" ht="21.75" customHeight="1">
      <c r="A23" s="88">
        <v>21</v>
      </c>
      <c r="B23" s="103"/>
      <c r="C23" s="83" t="s">
        <v>2</v>
      </c>
      <c r="D23" s="83" t="s">
        <v>10</v>
      </c>
      <c r="E23" s="83" t="s">
        <v>84</v>
      </c>
      <c r="F23" s="83" t="s">
        <v>495</v>
      </c>
      <c r="G23" s="134" t="s">
        <v>317</v>
      </c>
      <c r="H23" s="83" t="s">
        <v>15</v>
      </c>
      <c r="I23" s="135"/>
      <c r="J23" s="150"/>
    </row>
    <row r="24" spans="1:10" s="70" customFormat="1" ht="21.75" customHeight="1">
      <c r="A24" s="88">
        <v>22</v>
      </c>
      <c r="B24" s="103"/>
      <c r="C24" s="83" t="s">
        <v>2</v>
      </c>
      <c r="D24" s="83" t="s">
        <v>10</v>
      </c>
      <c r="E24" s="83" t="s">
        <v>84</v>
      </c>
      <c r="F24" s="83" t="s">
        <v>496</v>
      </c>
      <c r="G24" s="134" t="s">
        <v>339</v>
      </c>
      <c r="H24" s="83" t="s">
        <v>15</v>
      </c>
      <c r="I24" s="135"/>
      <c r="J24" s="150"/>
    </row>
    <row r="25" spans="1:10" s="70" customFormat="1" ht="21.75" customHeight="1">
      <c r="A25" s="88">
        <v>23</v>
      </c>
      <c r="B25" s="103"/>
      <c r="C25" s="83" t="s">
        <v>2</v>
      </c>
      <c r="D25" s="83" t="s">
        <v>10</v>
      </c>
      <c r="E25" s="83" t="s">
        <v>84</v>
      </c>
      <c r="F25" s="83" t="s">
        <v>499</v>
      </c>
      <c r="G25" s="134" t="s">
        <v>313</v>
      </c>
      <c r="H25" s="83" t="s">
        <v>15</v>
      </c>
      <c r="I25" s="135"/>
      <c r="J25" s="150"/>
    </row>
    <row r="26" spans="1:10" s="70" customFormat="1" ht="21.75" customHeight="1">
      <c r="A26" s="88">
        <v>24</v>
      </c>
      <c r="B26" s="103"/>
      <c r="C26" s="83" t="s">
        <v>2</v>
      </c>
      <c r="D26" s="83" t="s">
        <v>10</v>
      </c>
      <c r="E26" s="83" t="s">
        <v>84</v>
      </c>
      <c r="F26" s="83" t="s">
        <v>499</v>
      </c>
      <c r="G26" s="134" t="s">
        <v>313</v>
      </c>
      <c r="H26" s="83" t="s">
        <v>15</v>
      </c>
      <c r="I26" s="135"/>
      <c r="J26" s="150"/>
    </row>
    <row r="27" spans="1:10" s="70" customFormat="1" ht="21.75" customHeight="1">
      <c r="A27" s="88">
        <v>25</v>
      </c>
      <c r="B27" s="103"/>
      <c r="C27" s="83" t="s">
        <v>2</v>
      </c>
      <c r="D27" s="83" t="s">
        <v>10</v>
      </c>
      <c r="E27" s="83" t="s">
        <v>84</v>
      </c>
      <c r="F27" s="83" t="s">
        <v>497</v>
      </c>
      <c r="G27" s="134" t="s">
        <v>320</v>
      </c>
      <c r="H27" s="83" t="s">
        <v>15</v>
      </c>
      <c r="I27" s="135"/>
      <c r="J27" s="150"/>
    </row>
    <row r="28" spans="1:10" s="70" customFormat="1" ht="21.75" customHeight="1">
      <c r="A28" s="88">
        <v>26</v>
      </c>
      <c r="B28" s="103"/>
      <c r="C28" s="83" t="s">
        <v>2</v>
      </c>
      <c r="D28" s="241" t="s">
        <v>11</v>
      </c>
      <c r="E28" s="83" t="s">
        <v>84</v>
      </c>
      <c r="F28" s="83" t="s">
        <v>497</v>
      </c>
      <c r="G28" s="134" t="s">
        <v>320</v>
      </c>
      <c r="H28" s="83" t="s">
        <v>15</v>
      </c>
      <c r="I28" s="135"/>
      <c r="J28" s="150"/>
    </row>
    <row r="29" spans="1:10" s="70" customFormat="1" ht="21.75" customHeight="1">
      <c r="A29" s="88">
        <v>27</v>
      </c>
      <c r="B29" s="103"/>
      <c r="C29" s="83" t="s">
        <v>2</v>
      </c>
      <c r="D29" s="83" t="s">
        <v>10</v>
      </c>
      <c r="E29" s="83" t="s">
        <v>84</v>
      </c>
      <c r="F29" s="83" t="s">
        <v>501</v>
      </c>
      <c r="G29" s="134" t="s">
        <v>321</v>
      </c>
      <c r="H29" s="83" t="s">
        <v>15</v>
      </c>
      <c r="I29" s="135"/>
      <c r="J29" s="150"/>
    </row>
    <row r="30" spans="1:10" s="70" customFormat="1" ht="21.75" customHeight="1">
      <c r="A30" s="88">
        <v>28</v>
      </c>
      <c r="B30" s="103"/>
      <c r="C30" s="83" t="s">
        <v>2</v>
      </c>
      <c r="D30" s="83" t="s">
        <v>10</v>
      </c>
      <c r="E30" s="83" t="s">
        <v>84</v>
      </c>
      <c r="F30" s="83" t="s">
        <v>498</v>
      </c>
      <c r="G30" s="134" t="s">
        <v>341</v>
      </c>
      <c r="H30" s="83" t="s">
        <v>0</v>
      </c>
      <c r="I30" s="135"/>
      <c r="J30" s="150"/>
    </row>
    <row r="31" spans="1:10" s="70" customFormat="1" ht="21.75" customHeight="1">
      <c r="A31" s="88">
        <v>29</v>
      </c>
      <c r="B31" s="103"/>
      <c r="C31" s="83" t="s">
        <v>2</v>
      </c>
      <c r="D31" s="241" t="s">
        <v>11</v>
      </c>
      <c r="E31" s="83" t="s">
        <v>84</v>
      </c>
      <c r="F31" s="83" t="s">
        <v>502</v>
      </c>
      <c r="G31" s="134" t="s">
        <v>179</v>
      </c>
      <c r="H31" s="83" t="s">
        <v>47</v>
      </c>
      <c r="I31" s="135"/>
      <c r="J31" s="150"/>
    </row>
    <row r="32" spans="1:10" s="71" customFormat="1" ht="21.75" customHeight="1">
      <c r="A32" s="101"/>
      <c r="B32" s="101"/>
      <c r="C32" s="163"/>
      <c r="D32" s="163"/>
      <c r="E32" s="163"/>
      <c r="F32" s="163"/>
      <c r="H32" s="100"/>
      <c r="I32" s="132"/>
      <c r="J32" s="200"/>
    </row>
    <row r="33" spans="1:10" s="70" customFormat="1" ht="21.75" customHeight="1">
      <c r="A33" s="73"/>
      <c r="B33" s="102"/>
      <c r="C33" s="340" t="s">
        <v>139</v>
      </c>
      <c r="D33" s="340"/>
      <c r="E33" s="340"/>
      <c r="F33" s="340"/>
      <c r="G33" s="340"/>
      <c r="I33" s="201"/>
      <c r="J33" s="200"/>
    </row>
    <row r="34" spans="1:10" s="70" customFormat="1" ht="12" customHeight="1">
      <c r="A34" s="73"/>
      <c r="B34" s="102"/>
      <c r="C34" s="149"/>
      <c r="D34" s="149"/>
      <c r="E34" s="149"/>
      <c r="F34" s="149"/>
      <c r="I34" s="201"/>
      <c r="J34" s="200"/>
    </row>
    <row r="35" spans="1:10" ht="16.5" customHeight="1">
      <c r="A35" s="331">
        <v>1</v>
      </c>
      <c r="B35" s="329">
        <v>1</v>
      </c>
      <c r="C35" s="337" t="s">
        <v>2</v>
      </c>
      <c r="D35" s="333" t="s">
        <v>10</v>
      </c>
      <c r="E35" s="240" t="s">
        <v>304</v>
      </c>
      <c r="F35" s="83"/>
      <c r="G35" s="150" t="s">
        <v>147</v>
      </c>
      <c r="H35" s="164" t="s">
        <v>351</v>
      </c>
      <c r="I35" s="335"/>
      <c r="J35" s="335"/>
    </row>
    <row r="36" spans="1:10" s="70" customFormat="1" ht="16.5" customHeight="1">
      <c r="A36" s="332"/>
      <c r="B36" s="330"/>
      <c r="C36" s="330"/>
      <c r="D36" s="334"/>
      <c r="E36" s="240" t="s">
        <v>145</v>
      </c>
      <c r="F36" s="83"/>
      <c r="G36" s="188" t="s">
        <v>146</v>
      </c>
      <c r="H36" s="164" t="s">
        <v>352</v>
      </c>
      <c r="I36" s="336"/>
      <c r="J36" s="336"/>
    </row>
    <row r="37" spans="1:10" s="70" customFormat="1" ht="16.5" customHeight="1">
      <c r="A37" s="331">
        <v>2</v>
      </c>
      <c r="B37" s="329">
        <v>1</v>
      </c>
      <c r="C37" s="337" t="s">
        <v>2</v>
      </c>
      <c r="D37" s="333" t="s">
        <v>10</v>
      </c>
      <c r="E37" s="83" t="s">
        <v>86</v>
      </c>
      <c r="F37" s="83"/>
      <c r="G37" s="134" t="s">
        <v>395</v>
      </c>
      <c r="H37" s="83" t="s">
        <v>15</v>
      </c>
      <c r="I37" s="263"/>
      <c r="J37" s="263"/>
    </row>
    <row r="38" spans="1:10" s="70" customFormat="1" ht="16.5" customHeight="1">
      <c r="A38" s="332"/>
      <c r="B38" s="330"/>
      <c r="C38" s="330"/>
      <c r="D38" s="334"/>
      <c r="E38" s="83" t="s">
        <v>86</v>
      </c>
      <c r="F38" s="83"/>
      <c r="G38" s="164" t="s">
        <v>156</v>
      </c>
      <c r="H38" s="177" t="s">
        <v>22</v>
      </c>
      <c r="I38" s="263"/>
      <c r="J38" s="263"/>
    </row>
    <row r="39" spans="1:10" s="70" customFormat="1" ht="16.5" customHeight="1">
      <c r="A39" s="331">
        <v>3</v>
      </c>
      <c r="B39" s="329">
        <v>1</v>
      </c>
      <c r="C39" s="337" t="s">
        <v>2</v>
      </c>
      <c r="D39" s="333" t="s">
        <v>10</v>
      </c>
      <c r="E39" s="240" t="s">
        <v>304</v>
      </c>
      <c r="F39" s="83"/>
      <c r="G39" s="164" t="s">
        <v>353</v>
      </c>
      <c r="H39" s="164" t="s">
        <v>15</v>
      </c>
      <c r="I39" s="335"/>
      <c r="J39" s="335"/>
    </row>
    <row r="40" spans="1:10" s="70" customFormat="1" ht="16.5" customHeight="1">
      <c r="A40" s="332"/>
      <c r="B40" s="330"/>
      <c r="C40" s="330"/>
      <c r="D40" s="334"/>
      <c r="E40" s="240" t="s">
        <v>145</v>
      </c>
      <c r="F40" s="83"/>
      <c r="G40" s="164" t="s">
        <v>340</v>
      </c>
      <c r="H40" s="164" t="s">
        <v>15</v>
      </c>
      <c r="I40" s="336"/>
      <c r="J40" s="336"/>
    </row>
    <row r="41" spans="1:10" s="70" customFormat="1" ht="16.5" customHeight="1">
      <c r="A41" s="331">
        <v>4</v>
      </c>
      <c r="B41" s="329">
        <v>1</v>
      </c>
      <c r="C41" s="337" t="s">
        <v>2</v>
      </c>
      <c r="D41" s="333" t="s">
        <v>10</v>
      </c>
      <c r="E41" s="83" t="s">
        <v>86</v>
      </c>
      <c r="F41" s="83"/>
      <c r="G41" s="83" t="s">
        <v>136</v>
      </c>
      <c r="H41" s="83" t="s">
        <v>137</v>
      </c>
      <c r="I41" s="335"/>
      <c r="J41" s="335"/>
    </row>
    <row r="42" spans="1:10" s="70" customFormat="1" ht="16.5" customHeight="1">
      <c r="A42" s="332"/>
      <c r="B42" s="330"/>
      <c r="C42" s="330"/>
      <c r="D42" s="334"/>
      <c r="E42" s="83" t="s">
        <v>86</v>
      </c>
      <c r="F42" s="83"/>
      <c r="G42" s="83" t="s">
        <v>303</v>
      </c>
      <c r="H42" s="164" t="s">
        <v>47</v>
      </c>
      <c r="I42" s="336"/>
      <c r="J42" s="336"/>
    </row>
    <row r="43" spans="1:10" s="71" customFormat="1" ht="12" customHeight="1">
      <c r="A43" s="170"/>
      <c r="B43" s="170"/>
      <c r="C43" s="170"/>
      <c r="D43" s="171"/>
      <c r="E43" s="172"/>
      <c r="F43" s="100"/>
      <c r="G43" s="100"/>
      <c r="H43" s="99"/>
      <c r="I43" s="202"/>
      <c r="J43" s="203"/>
    </row>
    <row r="44" spans="2:10" ht="20.25" customHeight="1">
      <c r="B44" s="73"/>
      <c r="C44" s="146" t="s">
        <v>85</v>
      </c>
      <c r="D44" s="70"/>
      <c r="E44" s="70"/>
      <c r="F44" s="77"/>
      <c r="I44" s="204"/>
      <c r="J44" s="193"/>
    </row>
    <row r="45" spans="9:10" ht="3.75" customHeight="1">
      <c r="I45" s="193"/>
      <c r="J45" s="193"/>
    </row>
    <row r="46" spans="1:10" ht="19.5" customHeight="1">
      <c r="A46" s="88">
        <v>1</v>
      </c>
      <c r="B46" s="101"/>
      <c r="C46" s="83" t="s">
        <v>2</v>
      </c>
      <c r="D46" s="243" t="s">
        <v>12</v>
      </c>
      <c r="E46" s="83" t="s">
        <v>86</v>
      </c>
      <c r="F46" s="83" t="s">
        <v>506</v>
      </c>
      <c r="G46" s="134" t="s">
        <v>318</v>
      </c>
      <c r="H46" s="83" t="s">
        <v>21</v>
      </c>
      <c r="I46" s="135"/>
      <c r="J46" s="150"/>
    </row>
    <row r="47" spans="1:10" s="77" customFormat="1" ht="21" customHeight="1">
      <c r="A47" s="88">
        <v>2</v>
      </c>
      <c r="B47" s="101"/>
      <c r="C47" s="83" t="s">
        <v>2</v>
      </c>
      <c r="D47" s="241" t="s">
        <v>11</v>
      </c>
      <c r="E47" s="83" t="s">
        <v>86</v>
      </c>
      <c r="F47" s="83" t="s">
        <v>490</v>
      </c>
      <c r="G47" s="164" t="s">
        <v>104</v>
      </c>
      <c r="H47" s="164" t="s">
        <v>5</v>
      </c>
      <c r="I47" s="178"/>
      <c r="J47" s="190"/>
    </row>
    <row r="48" spans="1:10" s="77" customFormat="1" ht="21" customHeight="1">
      <c r="A48" s="88">
        <v>3</v>
      </c>
      <c r="B48" s="103"/>
      <c r="C48" s="83" t="s">
        <v>2</v>
      </c>
      <c r="D48" s="83" t="s">
        <v>10</v>
      </c>
      <c r="E48" s="83" t="s">
        <v>86</v>
      </c>
      <c r="F48" s="83" t="s">
        <v>505</v>
      </c>
      <c r="G48" s="164" t="s">
        <v>105</v>
      </c>
      <c r="H48" s="164" t="s">
        <v>9</v>
      </c>
      <c r="I48" s="178"/>
      <c r="J48" s="190"/>
    </row>
    <row r="49" spans="1:10" s="77" customFormat="1" ht="24" customHeight="1">
      <c r="A49" s="88">
        <v>4</v>
      </c>
      <c r="B49" s="258"/>
      <c r="C49" s="83" t="s">
        <v>2</v>
      </c>
      <c r="D49" s="83" t="s">
        <v>10</v>
      </c>
      <c r="E49" s="83" t="s">
        <v>86</v>
      </c>
      <c r="F49" s="83"/>
      <c r="G49" s="134" t="s">
        <v>179</v>
      </c>
      <c r="H49" s="83" t="s">
        <v>47</v>
      </c>
      <c r="I49" s="135"/>
      <c r="J49" s="150"/>
    </row>
    <row r="50" spans="1:10" s="77" customFormat="1" ht="24" customHeight="1">
      <c r="A50" s="88">
        <v>5</v>
      </c>
      <c r="B50" s="258"/>
      <c r="C50" s="83" t="s">
        <v>2</v>
      </c>
      <c r="D50" s="83" t="s">
        <v>10</v>
      </c>
      <c r="E50" s="83" t="s">
        <v>86</v>
      </c>
      <c r="F50" s="83" t="s">
        <v>507</v>
      </c>
      <c r="G50" s="134" t="s">
        <v>166</v>
      </c>
      <c r="H50" s="83" t="s">
        <v>5</v>
      </c>
      <c r="I50" s="135"/>
      <c r="J50" s="150"/>
    </row>
    <row r="51" spans="1:10" s="77" customFormat="1" ht="24" customHeight="1">
      <c r="A51" s="88">
        <v>6</v>
      </c>
      <c r="B51" s="258"/>
      <c r="C51" s="83" t="s">
        <v>2</v>
      </c>
      <c r="D51" s="83" t="s">
        <v>10</v>
      </c>
      <c r="E51" s="83" t="s">
        <v>86</v>
      </c>
      <c r="F51" s="83"/>
      <c r="G51" s="83" t="s">
        <v>138</v>
      </c>
      <c r="H51" s="83" t="s">
        <v>8</v>
      </c>
      <c r="I51" s="135"/>
      <c r="J51" s="150"/>
    </row>
    <row r="52" spans="1:10" s="77" customFormat="1" ht="12" customHeight="1">
      <c r="A52" s="93"/>
      <c r="B52" s="260"/>
      <c r="C52" s="92"/>
      <c r="D52" s="92"/>
      <c r="E52" s="92"/>
      <c r="F52" s="92"/>
      <c r="G52" s="172"/>
      <c r="H52" s="172"/>
      <c r="I52" s="132"/>
      <c r="J52" s="133"/>
    </row>
    <row r="53" spans="1:10" s="77" customFormat="1" ht="18" customHeight="1">
      <c r="A53" s="93"/>
      <c r="B53" s="101"/>
      <c r="C53" s="137" t="s">
        <v>84</v>
      </c>
      <c r="D53" s="137" t="s">
        <v>96</v>
      </c>
      <c r="E53" s="173" t="s">
        <v>144</v>
      </c>
      <c r="F53" s="137" t="s">
        <v>46</v>
      </c>
      <c r="I53" s="214"/>
      <c r="J53" s="215"/>
    </row>
    <row r="54" spans="1:9" ht="21" customHeight="1">
      <c r="A54" s="101"/>
      <c r="B54" s="158">
        <v>22</v>
      </c>
      <c r="C54" s="157">
        <v>29</v>
      </c>
      <c r="D54" s="158">
        <v>4</v>
      </c>
      <c r="E54" s="158">
        <v>3</v>
      </c>
      <c r="F54" s="257">
        <f>+C54+D54+E54</f>
        <v>36</v>
      </c>
      <c r="H54" s="92"/>
      <c r="I54" s="98"/>
    </row>
    <row r="55" spans="1:9" ht="10.5" customHeight="1">
      <c r="A55" s="132"/>
      <c r="B55" s="132"/>
      <c r="C55" s="133"/>
      <c r="D55" s="133"/>
      <c r="E55" s="92"/>
      <c r="F55" s="92"/>
      <c r="G55" s="92"/>
      <c r="H55" s="92"/>
      <c r="I55" s="98"/>
    </row>
    <row r="56" spans="1:9" ht="22.5" customHeight="1">
      <c r="A56" s="132"/>
      <c r="B56" s="132"/>
      <c r="C56" s="133"/>
      <c r="D56" s="133"/>
      <c r="E56" s="92"/>
      <c r="F56" s="92"/>
      <c r="G56" s="92"/>
      <c r="H56" s="92"/>
      <c r="I56" s="98"/>
    </row>
    <row r="57" spans="1:9" ht="12" customHeight="1">
      <c r="A57" s="132"/>
      <c r="B57" s="132"/>
      <c r="C57" s="133"/>
      <c r="D57" s="133"/>
      <c r="E57" s="92"/>
      <c r="F57" s="92"/>
      <c r="G57" s="92"/>
      <c r="H57" s="92"/>
      <c r="I57" s="98"/>
    </row>
    <row r="58" spans="3:9" ht="21.75" customHeight="1">
      <c r="C58" s="72" t="s">
        <v>97</v>
      </c>
      <c r="D58" s="75"/>
      <c r="E58" s="75"/>
      <c r="F58" s="75"/>
      <c r="G58" s="76" t="s">
        <v>99</v>
      </c>
      <c r="I58" s="176"/>
    </row>
    <row r="59" spans="1:10" ht="21.75" customHeight="1">
      <c r="A59" s="82">
        <v>1</v>
      </c>
      <c r="B59" s="95">
        <v>1</v>
      </c>
      <c r="C59" s="83" t="s">
        <v>45</v>
      </c>
      <c r="D59" s="84" t="s">
        <v>10</v>
      </c>
      <c r="E59" s="83" t="s">
        <v>84</v>
      </c>
      <c r="F59" s="84"/>
      <c r="G59" s="83" t="s">
        <v>117</v>
      </c>
      <c r="H59" s="83" t="s">
        <v>21</v>
      </c>
      <c r="I59" s="139"/>
      <c r="J59" s="150"/>
    </row>
    <row r="60" spans="1:10" ht="21.75" customHeight="1">
      <c r="A60" s="82">
        <v>2</v>
      </c>
      <c r="B60" s="82">
        <v>2</v>
      </c>
      <c r="C60" s="83" t="s">
        <v>45</v>
      </c>
      <c r="D60" s="82" t="s">
        <v>10</v>
      </c>
      <c r="E60" s="83" t="s">
        <v>84</v>
      </c>
      <c r="F60" s="84"/>
      <c r="G60" s="83" t="s">
        <v>117</v>
      </c>
      <c r="H60" s="83" t="s">
        <v>21</v>
      </c>
      <c r="I60" s="139"/>
      <c r="J60" s="150"/>
    </row>
    <row r="61" spans="1:10" ht="21.75" customHeight="1">
      <c r="A61" s="82">
        <v>3</v>
      </c>
      <c r="B61" s="126">
        <v>3</v>
      </c>
      <c r="C61" s="83" t="s">
        <v>45</v>
      </c>
      <c r="D61" s="82" t="s">
        <v>10</v>
      </c>
      <c r="E61" s="83" t="s">
        <v>84</v>
      </c>
      <c r="F61" s="84"/>
      <c r="G61" s="83" t="s">
        <v>117</v>
      </c>
      <c r="H61" s="83" t="s">
        <v>21</v>
      </c>
      <c r="I61" s="139"/>
      <c r="J61" s="150"/>
    </row>
    <row r="62" spans="1:10" ht="21.75" customHeight="1">
      <c r="A62" s="82">
        <v>4</v>
      </c>
      <c r="B62" s="95">
        <v>1</v>
      </c>
      <c r="C62" s="83" t="s">
        <v>45</v>
      </c>
      <c r="D62" s="84" t="s">
        <v>10</v>
      </c>
      <c r="E62" s="83" t="s">
        <v>84</v>
      </c>
      <c r="F62" s="84"/>
      <c r="G62" s="84" t="s">
        <v>116</v>
      </c>
      <c r="H62" s="84" t="s">
        <v>68</v>
      </c>
      <c r="I62" s="139"/>
      <c r="J62" s="150"/>
    </row>
    <row r="63" spans="1:10" ht="21.75" customHeight="1">
      <c r="A63" s="82">
        <v>5</v>
      </c>
      <c r="B63" s="82">
        <v>2</v>
      </c>
      <c r="C63" s="83" t="s">
        <v>45</v>
      </c>
      <c r="D63" s="82" t="s">
        <v>10</v>
      </c>
      <c r="E63" s="83" t="s">
        <v>84</v>
      </c>
      <c r="F63" s="84"/>
      <c r="G63" s="82" t="s">
        <v>116</v>
      </c>
      <c r="H63" s="82" t="s">
        <v>68</v>
      </c>
      <c r="I63" s="139"/>
      <c r="J63" s="150"/>
    </row>
    <row r="64" spans="1:10" ht="21.75" customHeight="1">
      <c r="A64" s="82">
        <v>6</v>
      </c>
      <c r="B64" s="82">
        <v>3</v>
      </c>
      <c r="C64" s="83" t="s">
        <v>45</v>
      </c>
      <c r="D64" s="82" t="s">
        <v>10</v>
      </c>
      <c r="E64" s="83" t="s">
        <v>84</v>
      </c>
      <c r="F64" s="84"/>
      <c r="G64" s="82" t="s">
        <v>116</v>
      </c>
      <c r="H64" s="82" t="s">
        <v>68</v>
      </c>
      <c r="I64" s="139"/>
      <c r="J64" s="150"/>
    </row>
    <row r="65" spans="1:10" ht="21.75" customHeight="1">
      <c r="A65" s="82">
        <v>7</v>
      </c>
      <c r="B65" s="82"/>
      <c r="C65" s="83" t="s">
        <v>45</v>
      </c>
      <c r="D65" s="82" t="s">
        <v>10</v>
      </c>
      <c r="E65" s="83" t="s">
        <v>84</v>
      </c>
      <c r="F65" s="84"/>
      <c r="G65" s="82" t="s">
        <v>116</v>
      </c>
      <c r="H65" s="82" t="s">
        <v>68</v>
      </c>
      <c r="I65" s="139"/>
      <c r="J65" s="150"/>
    </row>
    <row r="66" spans="1:10" ht="21.75" customHeight="1">
      <c r="A66" s="82">
        <v>8</v>
      </c>
      <c r="B66" s="82"/>
      <c r="C66" s="83" t="s">
        <v>45</v>
      </c>
      <c r="D66" s="82" t="s">
        <v>10</v>
      </c>
      <c r="E66" s="83" t="s">
        <v>84</v>
      </c>
      <c r="F66" s="84"/>
      <c r="G66" s="82" t="s">
        <v>116</v>
      </c>
      <c r="H66" s="82" t="s">
        <v>68</v>
      </c>
      <c r="I66" s="139"/>
      <c r="J66" s="150"/>
    </row>
    <row r="67" spans="1:10" ht="21.75" customHeight="1">
      <c r="A67" s="82">
        <v>9</v>
      </c>
      <c r="B67" s="82"/>
      <c r="C67" s="83" t="s">
        <v>45</v>
      </c>
      <c r="D67" s="82" t="s">
        <v>10</v>
      </c>
      <c r="E67" s="83" t="s">
        <v>84</v>
      </c>
      <c r="F67" s="84"/>
      <c r="G67" s="82" t="s">
        <v>116</v>
      </c>
      <c r="H67" s="82" t="s">
        <v>68</v>
      </c>
      <c r="I67" s="139"/>
      <c r="J67" s="150"/>
    </row>
    <row r="68" spans="1:10" ht="21.75" customHeight="1">
      <c r="A68" s="82">
        <v>10</v>
      </c>
      <c r="B68" s="95">
        <v>1</v>
      </c>
      <c r="C68" s="83" t="s">
        <v>45</v>
      </c>
      <c r="D68" s="82" t="s">
        <v>10</v>
      </c>
      <c r="E68" s="83" t="s">
        <v>84</v>
      </c>
      <c r="F68" s="84"/>
      <c r="G68" s="83" t="s">
        <v>118</v>
      </c>
      <c r="H68" s="83" t="s">
        <v>42</v>
      </c>
      <c r="I68" s="139"/>
      <c r="J68" s="150"/>
    </row>
    <row r="69" spans="1:10" ht="21.75" customHeight="1">
      <c r="A69" s="82">
        <v>11</v>
      </c>
      <c r="B69" s="82">
        <v>2</v>
      </c>
      <c r="C69" s="83" t="s">
        <v>45</v>
      </c>
      <c r="D69" s="82" t="s">
        <v>10</v>
      </c>
      <c r="E69" s="83" t="s">
        <v>84</v>
      </c>
      <c r="F69" s="84"/>
      <c r="G69" s="83" t="s">
        <v>118</v>
      </c>
      <c r="H69" s="83" t="s">
        <v>42</v>
      </c>
      <c r="I69" s="139"/>
      <c r="J69" s="150"/>
    </row>
    <row r="70" spans="1:10" ht="21.75" customHeight="1">
      <c r="A70" s="82">
        <v>12</v>
      </c>
      <c r="B70" s="82">
        <v>2</v>
      </c>
      <c r="C70" s="83" t="s">
        <v>45</v>
      </c>
      <c r="D70" s="82" t="s">
        <v>10</v>
      </c>
      <c r="E70" s="83" t="s">
        <v>84</v>
      </c>
      <c r="F70" s="84"/>
      <c r="G70" s="83" t="s">
        <v>118</v>
      </c>
      <c r="H70" s="83" t="s">
        <v>42</v>
      </c>
      <c r="I70" s="139"/>
      <c r="J70" s="150"/>
    </row>
    <row r="71" spans="1:10" ht="21.75" customHeight="1">
      <c r="A71" s="82">
        <v>13</v>
      </c>
      <c r="B71" s="82"/>
      <c r="C71" s="83" t="s">
        <v>45</v>
      </c>
      <c r="D71" s="82" t="s">
        <v>10</v>
      </c>
      <c r="E71" s="83" t="s">
        <v>84</v>
      </c>
      <c r="F71" s="84"/>
      <c r="G71" s="197" t="s">
        <v>163</v>
      </c>
      <c r="H71" s="197" t="s">
        <v>5</v>
      </c>
      <c r="I71" s="139"/>
      <c r="J71" s="150"/>
    </row>
    <row r="72" spans="1:10" ht="21.75" customHeight="1">
      <c r="A72" s="82">
        <v>14</v>
      </c>
      <c r="B72" s="82"/>
      <c r="C72" s="83" t="s">
        <v>45</v>
      </c>
      <c r="D72" s="82" t="s">
        <v>10</v>
      </c>
      <c r="E72" s="83" t="s">
        <v>84</v>
      </c>
      <c r="F72" s="84"/>
      <c r="G72" s="197" t="s">
        <v>163</v>
      </c>
      <c r="H72" s="197" t="s">
        <v>5</v>
      </c>
      <c r="I72" s="139"/>
      <c r="J72" s="150"/>
    </row>
    <row r="73" spans="1:10" ht="21.75" customHeight="1">
      <c r="A73" s="82">
        <v>15</v>
      </c>
      <c r="B73" s="82"/>
      <c r="C73" s="83" t="s">
        <v>45</v>
      </c>
      <c r="D73" s="82" t="s">
        <v>10</v>
      </c>
      <c r="E73" s="83" t="s">
        <v>84</v>
      </c>
      <c r="F73" s="84"/>
      <c r="G73" s="197" t="s">
        <v>163</v>
      </c>
      <c r="H73" s="197" t="s">
        <v>5</v>
      </c>
      <c r="I73" s="139"/>
      <c r="J73" s="150"/>
    </row>
    <row r="74" spans="1:10" ht="21.75" customHeight="1">
      <c r="A74" s="82">
        <v>16</v>
      </c>
      <c r="B74" s="95">
        <v>1</v>
      </c>
      <c r="C74" s="83" t="s">
        <v>45</v>
      </c>
      <c r="D74" s="82" t="s">
        <v>10</v>
      </c>
      <c r="E74" s="83" t="s">
        <v>84</v>
      </c>
      <c r="F74" s="84"/>
      <c r="G74" s="84" t="s">
        <v>417</v>
      </c>
      <c r="H74" s="84" t="s">
        <v>42</v>
      </c>
      <c r="I74" s="191"/>
      <c r="J74" s="192"/>
    </row>
    <row r="75" spans="1:10" ht="21.75" customHeight="1">
      <c r="A75" s="82">
        <v>17</v>
      </c>
      <c r="B75" s="82">
        <v>2</v>
      </c>
      <c r="C75" s="83" t="s">
        <v>45</v>
      </c>
      <c r="D75" s="82" t="s">
        <v>10</v>
      </c>
      <c r="E75" s="83" t="s">
        <v>84</v>
      </c>
      <c r="F75" s="84"/>
      <c r="G75" s="84" t="s">
        <v>417</v>
      </c>
      <c r="H75" s="84" t="s">
        <v>42</v>
      </c>
      <c r="I75" s="138"/>
      <c r="J75" s="150"/>
    </row>
    <row r="76" spans="1:10" ht="21.75" customHeight="1">
      <c r="A76" s="82">
        <v>18</v>
      </c>
      <c r="B76" s="82">
        <v>2</v>
      </c>
      <c r="C76" s="83" t="s">
        <v>45</v>
      </c>
      <c r="D76" s="82" t="s">
        <v>10</v>
      </c>
      <c r="E76" s="83" t="s">
        <v>84</v>
      </c>
      <c r="F76" s="84"/>
      <c r="G76" s="84" t="s">
        <v>417</v>
      </c>
      <c r="H76" s="84" t="s">
        <v>42</v>
      </c>
      <c r="I76" s="138"/>
      <c r="J76" s="150"/>
    </row>
    <row r="77" spans="1:10" ht="21.75" customHeight="1">
      <c r="A77" s="82">
        <v>19</v>
      </c>
      <c r="B77" s="82">
        <v>2</v>
      </c>
      <c r="C77" s="83" t="s">
        <v>45</v>
      </c>
      <c r="D77" s="82" t="s">
        <v>10</v>
      </c>
      <c r="E77" s="83" t="s">
        <v>84</v>
      </c>
      <c r="F77" s="84"/>
      <c r="G77" s="84" t="s">
        <v>178</v>
      </c>
      <c r="H77" s="84" t="s">
        <v>42</v>
      </c>
      <c r="I77" s="138"/>
      <c r="J77" s="150"/>
    </row>
    <row r="78" spans="1:10" ht="21.75" customHeight="1">
      <c r="A78" s="82">
        <v>20</v>
      </c>
      <c r="B78" s="95"/>
      <c r="C78" s="83" t="s">
        <v>45</v>
      </c>
      <c r="D78" s="141" t="s">
        <v>12</v>
      </c>
      <c r="E78" s="150" t="s">
        <v>84</v>
      </c>
      <c r="F78" s="81"/>
      <c r="G78" s="134" t="s">
        <v>158</v>
      </c>
      <c r="H78" s="134" t="s">
        <v>33</v>
      </c>
      <c r="I78" s="199"/>
      <c r="J78" s="139"/>
    </row>
    <row r="79" spans="1:10" ht="21.75" customHeight="1">
      <c r="A79" s="82">
        <v>21</v>
      </c>
      <c r="B79" s="95">
        <v>1</v>
      </c>
      <c r="C79" s="83" t="s">
        <v>45</v>
      </c>
      <c r="D79" s="84" t="s">
        <v>10</v>
      </c>
      <c r="E79" s="83" t="s">
        <v>84</v>
      </c>
      <c r="F79" s="84"/>
      <c r="G79" s="84" t="s">
        <v>112</v>
      </c>
      <c r="H79" s="83" t="s">
        <v>8</v>
      </c>
      <c r="I79" s="139"/>
      <c r="J79" s="150"/>
    </row>
    <row r="80" spans="1:10" ht="21.75" customHeight="1">
      <c r="A80" s="82">
        <v>22</v>
      </c>
      <c r="B80" s="126">
        <v>2</v>
      </c>
      <c r="C80" s="83" t="s">
        <v>45</v>
      </c>
      <c r="D80" s="84" t="s">
        <v>10</v>
      </c>
      <c r="E80" s="83" t="s">
        <v>84</v>
      </c>
      <c r="F80" s="84"/>
      <c r="G80" s="84" t="s">
        <v>112</v>
      </c>
      <c r="H80" s="83" t="s">
        <v>8</v>
      </c>
      <c r="I80" s="139"/>
      <c r="J80" s="150"/>
    </row>
    <row r="81" spans="1:10" ht="21.75" customHeight="1">
      <c r="A81" s="82">
        <v>23</v>
      </c>
      <c r="B81" s="95">
        <v>1</v>
      </c>
      <c r="C81" s="83" t="s">
        <v>45</v>
      </c>
      <c r="D81" s="84" t="s">
        <v>10</v>
      </c>
      <c r="E81" s="83" t="s">
        <v>84</v>
      </c>
      <c r="F81" s="84"/>
      <c r="G81" s="84" t="s">
        <v>113</v>
      </c>
      <c r="H81" s="84" t="s">
        <v>8</v>
      </c>
      <c r="I81" s="139"/>
      <c r="J81" s="150"/>
    </row>
    <row r="82" spans="1:10" ht="21.75" customHeight="1">
      <c r="A82" s="82">
        <v>24</v>
      </c>
      <c r="B82" s="126">
        <v>2</v>
      </c>
      <c r="C82" s="83" t="s">
        <v>45</v>
      </c>
      <c r="D82" s="84" t="s">
        <v>10</v>
      </c>
      <c r="E82" s="83" t="s">
        <v>84</v>
      </c>
      <c r="F82" s="84"/>
      <c r="G82" s="84" t="s">
        <v>113</v>
      </c>
      <c r="H82" s="84" t="s">
        <v>8</v>
      </c>
      <c r="I82" s="139"/>
      <c r="J82" s="150"/>
    </row>
    <row r="83" spans="1:10" ht="21.75" customHeight="1">
      <c r="A83" s="82">
        <v>25</v>
      </c>
      <c r="B83" s="126">
        <v>2</v>
      </c>
      <c r="C83" s="83" t="s">
        <v>45</v>
      </c>
      <c r="D83" s="84" t="s">
        <v>10</v>
      </c>
      <c r="E83" s="83" t="s">
        <v>84</v>
      </c>
      <c r="F83" s="84"/>
      <c r="G83" s="84" t="s">
        <v>113</v>
      </c>
      <c r="H83" s="84" t="s">
        <v>8</v>
      </c>
      <c r="I83" s="139"/>
      <c r="J83" s="150"/>
    </row>
    <row r="84" spans="1:10" ht="21.75" customHeight="1">
      <c r="A84" s="82">
        <v>26</v>
      </c>
      <c r="B84" s="95">
        <v>1</v>
      </c>
      <c r="C84" s="83" t="s">
        <v>45</v>
      </c>
      <c r="D84" s="84" t="s">
        <v>10</v>
      </c>
      <c r="E84" s="83" t="s">
        <v>84</v>
      </c>
      <c r="F84" s="84"/>
      <c r="G84" s="84" t="s">
        <v>103</v>
      </c>
      <c r="H84" s="84" t="s">
        <v>8</v>
      </c>
      <c r="I84" s="139"/>
      <c r="J84" s="150"/>
    </row>
    <row r="85" spans="1:10" ht="21.75" customHeight="1">
      <c r="A85" s="82">
        <v>27</v>
      </c>
      <c r="B85" s="82">
        <v>2</v>
      </c>
      <c r="C85" s="83" t="s">
        <v>45</v>
      </c>
      <c r="D85" s="84" t="s">
        <v>10</v>
      </c>
      <c r="E85" s="83" t="s">
        <v>84</v>
      </c>
      <c r="F85" s="84"/>
      <c r="G85" s="84" t="s">
        <v>103</v>
      </c>
      <c r="H85" s="84" t="s">
        <v>8</v>
      </c>
      <c r="I85" s="139"/>
      <c r="J85" s="150"/>
    </row>
    <row r="86" spans="1:10" ht="21.75" customHeight="1">
      <c r="A86" s="82">
        <v>28</v>
      </c>
      <c r="B86" s="82">
        <v>3</v>
      </c>
      <c r="C86" s="83" t="s">
        <v>45</v>
      </c>
      <c r="D86" s="84" t="s">
        <v>10</v>
      </c>
      <c r="E86" s="83" t="s">
        <v>84</v>
      </c>
      <c r="F86" s="84"/>
      <c r="G86" s="84" t="s">
        <v>103</v>
      </c>
      <c r="H86" s="84" t="s">
        <v>8</v>
      </c>
      <c r="I86" s="139"/>
      <c r="J86" s="150"/>
    </row>
    <row r="87" spans="1:10" ht="21.75" customHeight="1">
      <c r="A87" s="82">
        <v>29</v>
      </c>
      <c r="B87" s="82">
        <v>4</v>
      </c>
      <c r="C87" s="83" t="s">
        <v>45</v>
      </c>
      <c r="D87" s="84" t="s">
        <v>10</v>
      </c>
      <c r="E87" s="83" t="s">
        <v>84</v>
      </c>
      <c r="F87" s="84"/>
      <c r="G87" s="84" t="s">
        <v>103</v>
      </c>
      <c r="H87" s="84" t="s">
        <v>8</v>
      </c>
      <c r="I87" s="139"/>
      <c r="J87" s="150"/>
    </row>
    <row r="88" spans="1:10" ht="21.75" customHeight="1">
      <c r="A88" s="82">
        <v>30</v>
      </c>
      <c r="B88" s="82">
        <v>5</v>
      </c>
      <c r="C88" s="83" t="s">
        <v>45</v>
      </c>
      <c r="D88" s="84" t="s">
        <v>10</v>
      </c>
      <c r="E88" s="83" t="s">
        <v>84</v>
      </c>
      <c r="F88" s="84"/>
      <c r="G88" s="84" t="s">
        <v>103</v>
      </c>
      <c r="H88" s="84" t="s">
        <v>8</v>
      </c>
      <c r="I88" s="139"/>
      <c r="J88" s="150"/>
    </row>
    <row r="89" spans="1:10" ht="21.75" customHeight="1">
      <c r="A89" s="82">
        <v>31</v>
      </c>
      <c r="B89" s="82">
        <v>6</v>
      </c>
      <c r="C89" s="83" t="s">
        <v>45</v>
      </c>
      <c r="D89" s="84" t="s">
        <v>10</v>
      </c>
      <c r="E89" s="83" t="s">
        <v>84</v>
      </c>
      <c r="F89" s="84"/>
      <c r="G89" s="84" t="s">
        <v>103</v>
      </c>
      <c r="H89" s="84" t="s">
        <v>8</v>
      </c>
      <c r="I89" s="139"/>
      <c r="J89" s="150"/>
    </row>
    <row r="90" spans="1:10" ht="21.75" customHeight="1">
      <c r="A90" s="82">
        <v>32</v>
      </c>
      <c r="B90" s="82">
        <v>7</v>
      </c>
      <c r="C90" s="83" t="s">
        <v>45</v>
      </c>
      <c r="D90" s="84" t="s">
        <v>10</v>
      </c>
      <c r="E90" s="83" t="s">
        <v>84</v>
      </c>
      <c r="F90" s="84"/>
      <c r="G90" s="84" t="s">
        <v>103</v>
      </c>
      <c r="H90" s="84" t="s">
        <v>8</v>
      </c>
      <c r="I90" s="139"/>
      <c r="J90" s="150"/>
    </row>
    <row r="91" spans="1:10" ht="21.75" customHeight="1">
      <c r="A91" s="82">
        <v>33</v>
      </c>
      <c r="B91" s="82">
        <v>8</v>
      </c>
      <c r="C91" s="83" t="s">
        <v>45</v>
      </c>
      <c r="D91" s="84" t="s">
        <v>10</v>
      </c>
      <c r="E91" s="83" t="s">
        <v>84</v>
      </c>
      <c r="F91" s="84"/>
      <c r="G91" s="84" t="s">
        <v>103</v>
      </c>
      <c r="H91" s="84" t="s">
        <v>8</v>
      </c>
      <c r="I91" s="139"/>
      <c r="J91" s="150"/>
    </row>
    <row r="92" spans="1:10" ht="21.75" customHeight="1">
      <c r="A92" s="82">
        <v>34</v>
      </c>
      <c r="B92" s="82">
        <v>9</v>
      </c>
      <c r="C92" s="83" t="s">
        <v>45</v>
      </c>
      <c r="D92" s="84" t="s">
        <v>10</v>
      </c>
      <c r="E92" s="83" t="s">
        <v>84</v>
      </c>
      <c r="F92" s="84"/>
      <c r="G92" s="84" t="s">
        <v>103</v>
      </c>
      <c r="H92" s="84" t="s">
        <v>8</v>
      </c>
      <c r="I92" s="139"/>
      <c r="J92" s="150"/>
    </row>
    <row r="93" spans="1:10" ht="21.75" customHeight="1">
      <c r="A93" s="82">
        <v>35</v>
      </c>
      <c r="B93" s="82"/>
      <c r="C93" s="83" t="s">
        <v>45</v>
      </c>
      <c r="D93" s="84" t="s">
        <v>10</v>
      </c>
      <c r="E93" s="83" t="s">
        <v>84</v>
      </c>
      <c r="F93" s="84"/>
      <c r="G93" s="84" t="s">
        <v>103</v>
      </c>
      <c r="H93" s="84" t="s">
        <v>8</v>
      </c>
      <c r="I93" s="139"/>
      <c r="J93" s="150"/>
    </row>
    <row r="94" spans="1:10" ht="21.75" customHeight="1">
      <c r="A94" s="82">
        <v>36</v>
      </c>
      <c r="B94" s="95">
        <v>1</v>
      </c>
      <c r="C94" s="83" t="s">
        <v>45</v>
      </c>
      <c r="D94" s="82" t="s">
        <v>10</v>
      </c>
      <c r="E94" s="83" t="s">
        <v>84</v>
      </c>
      <c r="F94" s="84"/>
      <c r="G94" s="83" t="s">
        <v>119</v>
      </c>
      <c r="H94" s="83" t="s">
        <v>8</v>
      </c>
      <c r="I94" s="139"/>
      <c r="J94" s="150"/>
    </row>
    <row r="95" spans="1:10" ht="21.75" customHeight="1">
      <c r="A95" s="82">
        <v>37</v>
      </c>
      <c r="B95" s="95">
        <v>1</v>
      </c>
      <c r="C95" s="83" t="s">
        <v>45</v>
      </c>
      <c r="D95" s="82" t="s">
        <v>10</v>
      </c>
      <c r="E95" s="83" t="s">
        <v>84</v>
      </c>
      <c r="F95" s="84"/>
      <c r="G95" s="83" t="s">
        <v>119</v>
      </c>
      <c r="H95" s="83" t="s">
        <v>8</v>
      </c>
      <c r="I95" s="139"/>
      <c r="J95" s="150"/>
    </row>
    <row r="96" spans="1:10" ht="21.75" customHeight="1">
      <c r="A96" s="82">
        <v>38</v>
      </c>
      <c r="B96" s="95">
        <v>1</v>
      </c>
      <c r="C96" s="83" t="s">
        <v>45</v>
      </c>
      <c r="D96" s="84" t="s">
        <v>10</v>
      </c>
      <c r="E96" s="83" t="s">
        <v>84</v>
      </c>
      <c r="F96" s="84"/>
      <c r="G96" s="84" t="s">
        <v>87</v>
      </c>
      <c r="H96" s="91" t="s">
        <v>8</v>
      </c>
      <c r="I96" s="139"/>
      <c r="J96" s="150"/>
    </row>
    <row r="97" spans="1:10" ht="21.75" customHeight="1">
      <c r="A97" s="82">
        <v>39</v>
      </c>
      <c r="B97" s="82">
        <v>2</v>
      </c>
      <c r="C97" s="83" t="s">
        <v>45</v>
      </c>
      <c r="D97" s="84" t="s">
        <v>10</v>
      </c>
      <c r="E97" s="83" t="s">
        <v>84</v>
      </c>
      <c r="F97" s="84"/>
      <c r="G97" s="84" t="s">
        <v>87</v>
      </c>
      <c r="H97" s="91" t="s">
        <v>8</v>
      </c>
      <c r="I97" s="139"/>
      <c r="J97" s="150"/>
    </row>
    <row r="98" spans="1:10" ht="21.75" customHeight="1">
      <c r="A98" s="82">
        <v>40</v>
      </c>
      <c r="B98" s="82">
        <v>3</v>
      </c>
      <c r="C98" s="83" t="s">
        <v>45</v>
      </c>
      <c r="D98" s="84" t="s">
        <v>10</v>
      </c>
      <c r="E98" s="83" t="s">
        <v>84</v>
      </c>
      <c r="F98" s="84"/>
      <c r="G98" s="84" t="s">
        <v>87</v>
      </c>
      <c r="H98" s="91" t="s">
        <v>8</v>
      </c>
      <c r="I98" s="139"/>
      <c r="J98" s="150"/>
    </row>
    <row r="99" spans="1:10" ht="21.75" customHeight="1">
      <c r="A99" s="82">
        <v>41</v>
      </c>
      <c r="B99" s="82">
        <v>4</v>
      </c>
      <c r="C99" s="83" t="s">
        <v>45</v>
      </c>
      <c r="D99" s="84" t="s">
        <v>10</v>
      </c>
      <c r="E99" s="83" t="s">
        <v>84</v>
      </c>
      <c r="F99" s="84"/>
      <c r="G99" s="84" t="s">
        <v>87</v>
      </c>
      <c r="H99" s="91" t="s">
        <v>8</v>
      </c>
      <c r="I99" s="139"/>
      <c r="J99" s="150"/>
    </row>
    <row r="100" spans="1:10" ht="21.75" customHeight="1">
      <c r="A100" s="82">
        <v>42</v>
      </c>
      <c r="B100" s="82"/>
      <c r="C100" s="83" t="s">
        <v>45</v>
      </c>
      <c r="D100" s="84" t="s">
        <v>10</v>
      </c>
      <c r="E100" s="83" t="s">
        <v>84</v>
      </c>
      <c r="F100" s="84"/>
      <c r="G100" s="84" t="s">
        <v>87</v>
      </c>
      <c r="H100" s="91" t="s">
        <v>8</v>
      </c>
      <c r="I100" s="139"/>
      <c r="J100" s="150"/>
    </row>
    <row r="101" spans="1:10" ht="21.75" customHeight="1">
      <c r="A101" s="82">
        <v>43</v>
      </c>
      <c r="B101" s="82"/>
      <c r="C101" s="83" t="s">
        <v>45</v>
      </c>
      <c r="D101" s="85" t="s">
        <v>11</v>
      </c>
      <c r="E101" s="83" t="s">
        <v>84</v>
      </c>
      <c r="F101" s="84"/>
      <c r="G101" s="84" t="s">
        <v>87</v>
      </c>
      <c r="H101" s="91" t="s">
        <v>8</v>
      </c>
      <c r="I101" s="139"/>
      <c r="J101" s="150"/>
    </row>
    <row r="102" spans="1:10" ht="21.75" customHeight="1">
      <c r="A102" s="82">
        <v>44</v>
      </c>
      <c r="B102" s="95"/>
      <c r="C102" s="83" t="s">
        <v>45</v>
      </c>
      <c r="D102" s="85" t="s">
        <v>11</v>
      </c>
      <c r="E102" s="83" t="s">
        <v>84</v>
      </c>
      <c r="F102" s="84"/>
      <c r="G102" s="134" t="s">
        <v>336</v>
      </c>
      <c r="H102" s="134" t="s">
        <v>8</v>
      </c>
      <c r="I102" s="138"/>
      <c r="J102" s="150"/>
    </row>
    <row r="103" spans="1:10" ht="21.75" customHeight="1">
      <c r="A103" s="82">
        <v>45</v>
      </c>
      <c r="B103" s="82">
        <v>4</v>
      </c>
      <c r="C103" s="83" t="s">
        <v>45</v>
      </c>
      <c r="D103" s="84" t="s">
        <v>10</v>
      </c>
      <c r="E103" s="83" t="s">
        <v>84</v>
      </c>
      <c r="F103" s="84"/>
      <c r="G103" s="188" t="s">
        <v>337</v>
      </c>
      <c r="H103" s="189" t="s">
        <v>8</v>
      </c>
      <c r="I103" s="139"/>
      <c r="J103" s="150"/>
    </row>
    <row r="104" spans="1:10" ht="21.75" customHeight="1">
      <c r="A104" s="82">
        <v>46</v>
      </c>
      <c r="B104" s="82"/>
      <c r="C104" s="83" t="s">
        <v>45</v>
      </c>
      <c r="D104" s="84" t="s">
        <v>10</v>
      </c>
      <c r="E104" s="83" t="s">
        <v>84</v>
      </c>
      <c r="F104" s="84"/>
      <c r="G104" s="188" t="s">
        <v>337</v>
      </c>
      <c r="H104" s="189" t="s">
        <v>8</v>
      </c>
      <c r="I104" s="138"/>
      <c r="J104" s="150"/>
    </row>
    <row r="105" spans="1:10" ht="21.75" customHeight="1">
      <c r="A105" s="82">
        <v>47</v>
      </c>
      <c r="B105" s="82"/>
      <c r="C105" s="83" t="s">
        <v>1</v>
      </c>
      <c r="D105" s="84" t="s">
        <v>10</v>
      </c>
      <c r="E105" s="83" t="s">
        <v>84</v>
      </c>
      <c r="F105" s="84"/>
      <c r="G105" s="188" t="s">
        <v>323</v>
      </c>
      <c r="H105" s="189" t="s">
        <v>20</v>
      </c>
      <c r="I105" s="138"/>
      <c r="J105" s="150"/>
    </row>
    <row r="106" spans="1:10" ht="21.75" customHeight="1">
      <c r="A106" s="82">
        <v>48</v>
      </c>
      <c r="B106" s="95">
        <v>1</v>
      </c>
      <c r="C106" s="83" t="s">
        <v>45</v>
      </c>
      <c r="D106" s="85" t="s">
        <v>11</v>
      </c>
      <c r="E106" s="83" t="s">
        <v>84</v>
      </c>
      <c r="F106" s="84"/>
      <c r="G106" s="84" t="s">
        <v>94</v>
      </c>
      <c r="H106" s="91" t="s">
        <v>9</v>
      </c>
      <c r="I106" s="138"/>
      <c r="J106" s="150"/>
    </row>
    <row r="107" spans="1:10" ht="21.75" customHeight="1">
      <c r="A107" s="82">
        <v>49</v>
      </c>
      <c r="B107" s="95">
        <v>1</v>
      </c>
      <c r="C107" s="83" t="s">
        <v>45</v>
      </c>
      <c r="D107" s="84" t="s">
        <v>10</v>
      </c>
      <c r="E107" s="83" t="s">
        <v>84</v>
      </c>
      <c r="F107" s="84"/>
      <c r="G107" s="84" t="s">
        <v>94</v>
      </c>
      <c r="H107" s="91" t="s">
        <v>9</v>
      </c>
      <c r="I107" s="139"/>
      <c r="J107" s="150"/>
    </row>
    <row r="108" spans="1:10" ht="21.75" customHeight="1">
      <c r="A108" s="82">
        <v>50</v>
      </c>
      <c r="B108" s="126">
        <v>2</v>
      </c>
      <c r="C108" s="83" t="s">
        <v>45</v>
      </c>
      <c r="D108" s="82" t="s">
        <v>10</v>
      </c>
      <c r="E108" s="83" t="s">
        <v>84</v>
      </c>
      <c r="F108" s="84"/>
      <c r="G108" s="84" t="s">
        <v>88</v>
      </c>
      <c r="H108" s="91" t="s">
        <v>40</v>
      </c>
      <c r="I108" s="138"/>
      <c r="J108" s="150"/>
    </row>
    <row r="109" spans="1:10" ht="21.75" customHeight="1">
      <c r="A109" s="82">
        <v>51</v>
      </c>
      <c r="B109" s="97"/>
      <c r="C109" s="83" t="s">
        <v>45</v>
      </c>
      <c r="D109" s="82" t="s">
        <v>10</v>
      </c>
      <c r="E109" s="83" t="s">
        <v>84</v>
      </c>
      <c r="F109" s="84"/>
      <c r="G109" s="84" t="s">
        <v>88</v>
      </c>
      <c r="H109" s="91" t="s">
        <v>40</v>
      </c>
      <c r="I109" s="138"/>
      <c r="J109" s="150"/>
    </row>
    <row r="110" spans="1:10" ht="21.75" customHeight="1">
      <c r="A110" s="82">
        <v>52</v>
      </c>
      <c r="B110" s="95">
        <v>1</v>
      </c>
      <c r="C110" s="83" t="s">
        <v>45</v>
      </c>
      <c r="D110" s="84" t="s">
        <v>10</v>
      </c>
      <c r="E110" s="83" t="s">
        <v>84</v>
      </c>
      <c r="F110" s="81"/>
      <c r="G110" s="134" t="s">
        <v>324</v>
      </c>
      <c r="H110" s="134" t="s">
        <v>22</v>
      </c>
      <c r="I110" s="199"/>
      <c r="J110" s="139"/>
    </row>
    <row r="111" spans="1:10" ht="21.75" customHeight="1">
      <c r="A111" s="82">
        <v>53</v>
      </c>
      <c r="B111" s="95">
        <v>1</v>
      </c>
      <c r="C111" s="83" t="s">
        <v>45</v>
      </c>
      <c r="D111" s="84" t="s">
        <v>10</v>
      </c>
      <c r="E111" s="83" t="s">
        <v>84</v>
      </c>
      <c r="F111" s="81"/>
      <c r="G111" s="134" t="s">
        <v>325</v>
      </c>
      <c r="H111" s="134" t="s">
        <v>22</v>
      </c>
      <c r="I111" s="199"/>
      <c r="J111" s="139"/>
    </row>
    <row r="112" spans="1:10" ht="20.25" customHeight="1">
      <c r="A112" s="82">
        <v>54</v>
      </c>
      <c r="B112" s="82">
        <v>2</v>
      </c>
      <c r="C112" s="83" t="s">
        <v>45</v>
      </c>
      <c r="D112" s="82" t="s">
        <v>10</v>
      </c>
      <c r="E112" s="83" t="s">
        <v>84</v>
      </c>
      <c r="F112" s="84"/>
      <c r="G112" s="84" t="s">
        <v>104</v>
      </c>
      <c r="H112" s="84" t="s">
        <v>5</v>
      </c>
      <c r="I112" s="139"/>
      <c r="J112" s="150"/>
    </row>
    <row r="113" spans="1:10" ht="20.25" customHeight="1">
      <c r="A113" s="82">
        <v>55</v>
      </c>
      <c r="B113" s="82">
        <v>3</v>
      </c>
      <c r="C113" s="83" t="s">
        <v>45</v>
      </c>
      <c r="D113" s="82" t="s">
        <v>10</v>
      </c>
      <c r="E113" s="83" t="s">
        <v>84</v>
      </c>
      <c r="F113" s="84"/>
      <c r="G113" s="84" t="s">
        <v>104</v>
      </c>
      <c r="H113" s="84" t="s">
        <v>5</v>
      </c>
      <c r="I113" s="139"/>
      <c r="J113" s="150"/>
    </row>
    <row r="114" spans="1:10" ht="20.25" customHeight="1">
      <c r="A114" s="82">
        <v>56</v>
      </c>
      <c r="B114" s="82">
        <v>4</v>
      </c>
      <c r="C114" s="83" t="s">
        <v>45</v>
      </c>
      <c r="D114" s="82" t="s">
        <v>10</v>
      </c>
      <c r="E114" s="83" t="s">
        <v>84</v>
      </c>
      <c r="F114" s="84"/>
      <c r="G114" s="84" t="s">
        <v>104</v>
      </c>
      <c r="H114" s="84" t="s">
        <v>5</v>
      </c>
      <c r="I114" s="139"/>
      <c r="J114" s="150"/>
    </row>
    <row r="115" spans="1:10" ht="20.25" customHeight="1">
      <c r="A115" s="82">
        <v>57</v>
      </c>
      <c r="B115" s="82">
        <v>5</v>
      </c>
      <c r="C115" s="83" t="s">
        <v>45</v>
      </c>
      <c r="D115" s="141" t="s">
        <v>12</v>
      </c>
      <c r="E115" s="83" t="s">
        <v>84</v>
      </c>
      <c r="F115" s="84"/>
      <c r="G115" s="84" t="s">
        <v>104</v>
      </c>
      <c r="H115" s="84" t="s">
        <v>5</v>
      </c>
      <c r="I115" s="139"/>
      <c r="J115" s="150"/>
    </row>
    <row r="116" spans="1:10" ht="20.25" customHeight="1">
      <c r="A116" s="82">
        <v>58</v>
      </c>
      <c r="B116" s="95">
        <v>1</v>
      </c>
      <c r="C116" s="83" t="s">
        <v>45</v>
      </c>
      <c r="D116" s="82" t="s">
        <v>10</v>
      </c>
      <c r="E116" s="83" t="s">
        <v>84</v>
      </c>
      <c r="F116" s="84"/>
      <c r="G116" s="84" t="s">
        <v>105</v>
      </c>
      <c r="H116" s="84" t="s">
        <v>9</v>
      </c>
      <c r="I116" s="139"/>
      <c r="J116" s="150"/>
    </row>
    <row r="117" spans="1:10" ht="20.25" customHeight="1">
      <c r="A117" s="82">
        <v>59</v>
      </c>
      <c r="B117" s="82">
        <v>2</v>
      </c>
      <c r="C117" s="83" t="s">
        <v>45</v>
      </c>
      <c r="D117" s="82" t="s">
        <v>10</v>
      </c>
      <c r="E117" s="83" t="s">
        <v>84</v>
      </c>
      <c r="F117" s="84"/>
      <c r="G117" s="84" t="s">
        <v>105</v>
      </c>
      <c r="H117" s="84" t="s">
        <v>9</v>
      </c>
      <c r="I117" s="139"/>
      <c r="J117" s="150"/>
    </row>
    <row r="118" spans="1:10" ht="20.25" customHeight="1">
      <c r="A118" s="82">
        <v>60</v>
      </c>
      <c r="B118" s="82">
        <v>3</v>
      </c>
      <c r="C118" s="83" t="s">
        <v>45</v>
      </c>
      <c r="D118" s="82" t="s">
        <v>10</v>
      </c>
      <c r="E118" s="83" t="s">
        <v>84</v>
      </c>
      <c r="F118" s="84"/>
      <c r="G118" s="84" t="s">
        <v>105</v>
      </c>
      <c r="H118" s="84" t="s">
        <v>9</v>
      </c>
      <c r="I118" s="139"/>
      <c r="J118" s="150"/>
    </row>
    <row r="119" spans="1:10" ht="20.25" customHeight="1">
      <c r="A119" s="82">
        <v>61</v>
      </c>
      <c r="B119" s="82">
        <v>4</v>
      </c>
      <c r="C119" s="83" t="s">
        <v>45</v>
      </c>
      <c r="D119" s="82" t="s">
        <v>10</v>
      </c>
      <c r="E119" s="83" t="s">
        <v>84</v>
      </c>
      <c r="F119" s="84"/>
      <c r="G119" s="84" t="s">
        <v>105</v>
      </c>
      <c r="H119" s="84" t="s">
        <v>9</v>
      </c>
      <c r="I119" s="139"/>
      <c r="J119" s="150"/>
    </row>
    <row r="120" spans="1:10" ht="20.25" customHeight="1">
      <c r="A120" s="82">
        <v>62</v>
      </c>
      <c r="B120" s="82">
        <v>5</v>
      </c>
      <c r="C120" s="83" t="s">
        <v>45</v>
      </c>
      <c r="D120" s="82" t="s">
        <v>10</v>
      </c>
      <c r="E120" s="83" t="s">
        <v>84</v>
      </c>
      <c r="F120" s="84"/>
      <c r="G120" s="84" t="s">
        <v>105</v>
      </c>
      <c r="H120" s="84" t="s">
        <v>9</v>
      </c>
      <c r="I120" s="139"/>
      <c r="J120" s="150"/>
    </row>
    <row r="121" spans="1:10" ht="20.25" customHeight="1">
      <c r="A121" s="82">
        <v>63</v>
      </c>
      <c r="B121" s="82"/>
      <c r="C121" s="83" t="s">
        <v>45</v>
      </c>
      <c r="D121" s="82" t="s">
        <v>10</v>
      </c>
      <c r="E121" s="83" t="s">
        <v>84</v>
      </c>
      <c r="F121" s="84"/>
      <c r="G121" s="84" t="s">
        <v>105</v>
      </c>
      <c r="H121" s="84" t="s">
        <v>9</v>
      </c>
      <c r="I121" s="139"/>
      <c r="J121" s="150"/>
    </row>
    <row r="122" spans="1:10" ht="20.25" customHeight="1">
      <c r="A122" s="82">
        <v>64</v>
      </c>
      <c r="B122" s="82"/>
      <c r="C122" s="83" t="s">
        <v>45</v>
      </c>
      <c r="D122" s="82" t="s">
        <v>10</v>
      </c>
      <c r="E122" s="83" t="s">
        <v>84</v>
      </c>
      <c r="F122" s="84"/>
      <c r="G122" s="84" t="s">
        <v>105</v>
      </c>
      <c r="H122" s="84" t="s">
        <v>9</v>
      </c>
      <c r="I122" s="139"/>
      <c r="J122" s="150"/>
    </row>
    <row r="123" spans="1:10" ht="20.25" customHeight="1">
      <c r="A123" s="82">
        <v>65</v>
      </c>
      <c r="B123" s="82"/>
      <c r="C123" s="83" t="s">
        <v>45</v>
      </c>
      <c r="D123" s="85" t="s">
        <v>11</v>
      </c>
      <c r="E123" s="83" t="s">
        <v>84</v>
      </c>
      <c r="F123" s="84"/>
      <c r="G123" s="84" t="s">
        <v>105</v>
      </c>
      <c r="H123" s="84" t="s">
        <v>9</v>
      </c>
      <c r="I123" s="139"/>
      <c r="J123" s="150"/>
    </row>
    <row r="124" spans="1:10" ht="20.25" customHeight="1">
      <c r="A124" s="82">
        <v>66</v>
      </c>
      <c r="B124" s="95">
        <v>1</v>
      </c>
      <c r="C124" s="83" t="s">
        <v>45</v>
      </c>
      <c r="D124" s="82" t="s">
        <v>10</v>
      </c>
      <c r="E124" s="83" t="s">
        <v>84</v>
      </c>
      <c r="F124" s="84"/>
      <c r="G124" s="84" t="s">
        <v>93</v>
      </c>
      <c r="H124" s="84" t="s">
        <v>15</v>
      </c>
      <c r="I124" s="138"/>
      <c r="J124" s="150"/>
    </row>
    <row r="125" spans="1:10" ht="20.25" customHeight="1">
      <c r="A125" s="82">
        <v>67</v>
      </c>
      <c r="B125" s="95"/>
      <c r="C125" s="83" t="s">
        <v>45</v>
      </c>
      <c r="D125" s="82" t="s">
        <v>10</v>
      </c>
      <c r="E125" s="83" t="s">
        <v>84</v>
      </c>
      <c r="F125" s="84"/>
      <c r="G125" s="84" t="s">
        <v>93</v>
      </c>
      <c r="H125" s="84" t="s">
        <v>15</v>
      </c>
      <c r="I125" s="138"/>
      <c r="J125" s="150"/>
    </row>
    <row r="126" spans="1:10" ht="20.25" customHeight="1">
      <c r="A126" s="82">
        <v>68</v>
      </c>
      <c r="B126" s="95"/>
      <c r="C126" s="83" t="s">
        <v>45</v>
      </c>
      <c r="D126" s="82" t="s">
        <v>10</v>
      </c>
      <c r="E126" s="83" t="s">
        <v>84</v>
      </c>
      <c r="F126" s="84"/>
      <c r="G126" s="84" t="s">
        <v>93</v>
      </c>
      <c r="H126" s="84" t="s">
        <v>15</v>
      </c>
      <c r="I126" s="138"/>
      <c r="J126" s="150"/>
    </row>
    <row r="127" spans="1:10" ht="20.25" customHeight="1">
      <c r="A127" s="82">
        <v>69</v>
      </c>
      <c r="B127" s="95"/>
      <c r="C127" s="83" t="s">
        <v>45</v>
      </c>
      <c r="D127" s="82" t="s">
        <v>10</v>
      </c>
      <c r="E127" s="83" t="s">
        <v>84</v>
      </c>
      <c r="F127" s="84"/>
      <c r="G127" s="84" t="s">
        <v>93</v>
      </c>
      <c r="H127" s="84" t="s">
        <v>15</v>
      </c>
      <c r="I127" s="138"/>
      <c r="J127" s="150"/>
    </row>
    <row r="128" spans="1:10" ht="20.25" customHeight="1">
      <c r="A128" s="82">
        <v>70</v>
      </c>
      <c r="B128" s="95">
        <v>1</v>
      </c>
      <c r="C128" s="83" t="s">
        <v>45</v>
      </c>
      <c r="D128" s="84" t="s">
        <v>10</v>
      </c>
      <c r="E128" s="83" t="s">
        <v>84</v>
      </c>
      <c r="F128" s="84"/>
      <c r="G128" s="84" t="s">
        <v>120</v>
      </c>
      <c r="H128" s="91" t="s">
        <v>15</v>
      </c>
      <c r="I128" s="139"/>
      <c r="J128" s="150"/>
    </row>
    <row r="129" spans="1:10" ht="20.25" customHeight="1">
      <c r="A129" s="82">
        <v>71</v>
      </c>
      <c r="B129" s="82">
        <v>2</v>
      </c>
      <c r="C129" s="83" t="s">
        <v>45</v>
      </c>
      <c r="D129" s="84" t="s">
        <v>10</v>
      </c>
      <c r="E129" s="83" t="s">
        <v>84</v>
      </c>
      <c r="F129" s="84"/>
      <c r="G129" s="84" t="s">
        <v>120</v>
      </c>
      <c r="H129" s="91" t="s">
        <v>15</v>
      </c>
      <c r="I129" s="139"/>
      <c r="J129" s="150"/>
    </row>
    <row r="130" spans="1:10" ht="20.25" customHeight="1">
      <c r="A130" s="82">
        <v>72</v>
      </c>
      <c r="B130" s="82">
        <v>3</v>
      </c>
      <c r="C130" s="83" t="s">
        <v>45</v>
      </c>
      <c r="D130" s="84" t="s">
        <v>10</v>
      </c>
      <c r="E130" s="83" t="s">
        <v>84</v>
      </c>
      <c r="F130" s="84"/>
      <c r="G130" s="84" t="s">
        <v>120</v>
      </c>
      <c r="H130" s="91" t="s">
        <v>15</v>
      </c>
      <c r="I130" s="139"/>
      <c r="J130" s="150"/>
    </row>
    <row r="131" spans="1:10" ht="20.25" customHeight="1">
      <c r="A131" s="82">
        <v>73</v>
      </c>
      <c r="B131" s="95">
        <v>1</v>
      </c>
      <c r="C131" s="83" t="s">
        <v>45</v>
      </c>
      <c r="D131" s="84" t="s">
        <v>10</v>
      </c>
      <c r="E131" s="83" t="s">
        <v>84</v>
      </c>
      <c r="F131" s="84"/>
      <c r="G131" s="84" t="s">
        <v>114</v>
      </c>
      <c r="H131" s="84" t="s">
        <v>15</v>
      </c>
      <c r="I131" s="139"/>
      <c r="J131" s="150"/>
    </row>
    <row r="132" spans="1:10" ht="20.25" customHeight="1">
      <c r="A132" s="82">
        <v>74</v>
      </c>
      <c r="B132" s="82">
        <v>2</v>
      </c>
      <c r="C132" s="83" t="s">
        <v>45</v>
      </c>
      <c r="D132" s="82" t="s">
        <v>10</v>
      </c>
      <c r="E132" s="83" t="s">
        <v>84</v>
      </c>
      <c r="F132" s="84"/>
      <c r="G132" s="82" t="s">
        <v>114</v>
      </c>
      <c r="H132" s="82" t="s">
        <v>15</v>
      </c>
      <c r="I132" s="139"/>
      <c r="J132" s="150"/>
    </row>
    <row r="133" spans="1:10" ht="20.25" customHeight="1">
      <c r="A133" s="82">
        <v>75</v>
      </c>
      <c r="B133" s="82">
        <v>2</v>
      </c>
      <c r="C133" s="83" t="s">
        <v>45</v>
      </c>
      <c r="D133" s="82" t="s">
        <v>10</v>
      </c>
      <c r="E133" s="83" t="s">
        <v>84</v>
      </c>
      <c r="F133" s="84"/>
      <c r="G133" s="82" t="s">
        <v>115</v>
      </c>
      <c r="H133" s="82" t="s">
        <v>15</v>
      </c>
      <c r="I133" s="139"/>
      <c r="J133" s="150"/>
    </row>
    <row r="134" spans="1:10" ht="20.25" customHeight="1">
      <c r="A134" s="82">
        <v>76</v>
      </c>
      <c r="B134" s="82"/>
      <c r="C134" s="83" t="s">
        <v>45</v>
      </c>
      <c r="D134" s="82" t="s">
        <v>10</v>
      </c>
      <c r="E134" s="83" t="s">
        <v>84</v>
      </c>
      <c r="F134" s="84"/>
      <c r="G134" s="82" t="s">
        <v>115</v>
      </c>
      <c r="H134" s="82" t="s">
        <v>15</v>
      </c>
      <c r="I134" s="139"/>
      <c r="J134" s="150"/>
    </row>
    <row r="135" spans="1:10" ht="20.25" customHeight="1">
      <c r="A135" s="82">
        <v>77</v>
      </c>
      <c r="B135" s="82"/>
      <c r="C135" s="83" t="s">
        <v>45</v>
      </c>
      <c r="D135" s="82" t="s">
        <v>10</v>
      </c>
      <c r="E135" s="83" t="s">
        <v>84</v>
      </c>
      <c r="F135" s="84"/>
      <c r="G135" s="197" t="s">
        <v>159</v>
      </c>
      <c r="H135" s="197" t="s">
        <v>15</v>
      </c>
      <c r="I135" s="139"/>
      <c r="J135" s="150"/>
    </row>
    <row r="136" spans="1:10" ht="20.25" customHeight="1">
      <c r="A136" s="82">
        <v>78</v>
      </c>
      <c r="B136" s="82"/>
      <c r="C136" s="83" t="s">
        <v>45</v>
      </c>
      <c r="D136" s="82" t="s">
        <v>10</v>
      </c>
      <c r="E136" s="83" t="s">
        <v>84</v>
      </c>
      <c r="F136" s="84"/>
      <c r="G136" s="197" t="s">
        <v>159</v>
      </c>
      <c r="H136" s="197" t="s">
        <v>15</v>
      </c>
      <c r="I136" s="139"/>
      <c r="J136" s="150"/>
    </row>
    <row r="137" spans="1:10" ht="20.25" customHeight="1">
      <c r="A137" s="82">
        <v>79</v>
      </c>
      <c r="B137" s="82"/>
      <c r="C137" s="83" t="s">
        <v>45</v>
      </c>
      <c r="D137" s="82" t="s">
        <v>10</v>
      </c>
      <c r="E137" s="83" t="s">
        <v>84</v>
      </c>
      <c r="F137" s="84"/>
      <c r="G137" s="197" t="s">
        <v>160</v>
      </c>
      <c r="H137" s="197" t="s">
        <v>15</v>
      </c>
      <c r="I137" s="139"/>
      <c r="J137" s="150"/>
    </row>
    <row r="138" spans="1:10" ht="20.25" customHeight="1">
      <c r="A138" s="82">
        <v>80</v>
      </c>
      <c r="B138" s="244"/>
      <c r="C138" s="245" t="s">
        <v>45</v>
      </c>
      <c r="D138" s="244" t="s">
        <v>10</v>
      </c>
      <c r="E138" s="245" t="s">
        <v>84</v>
      </c>
      <c r="F138" s="246"/>
      <c r="G138" s="247" t="s">
        <v>160</v>
      </c>
      <c r="H138" s="247" t="s">
        <v>15</v>
      </c>
      <c r="I138" s="248"/>
      <c r="J138" s="242"/>
    </row>
    <row r="139" spans="1:10" ht="20.25" customHeight="1">
      <c r="A139" s="82">
        <v>81</v>
      </c>
      <c r="B139" s="95"/>
      <c r="C139" s="83" t="s">
        <v>45</v>
      </c>
      <c r="D139" s="82" t="s">
        <v>10</v>
      </c>
      <c r="E139" s="83" t="s">
        <v>84</v>
      </c>
      <c r="F139" s="84"/>
      <c r="G139" s="134" t="s">
        <v>102</v>
      </c>
      <c r="H139" s="134" t="s">
        <v>15</v>
      </c>
      <c r="I139" s="139"/>
      <c r="J139" s="150"/>
    </row>
    <row r="140" spans="1:10" ht="20.25" customHeight="1">
      <c r="A140" s="82">
        <v>82</v>
      </c>
      <c r="B140" s="95">
        <v>1</v>
      </c>
      <c r="C140" s="83" t="s">
        <v>45</v>
      </c>
      <c r="D140" s="82" t="s">
        <v>10</v>
      </c>
      <c r="E140" s="83" t="s">
        <v>84</v>
      </c>
      <c r="F140" s="84"/>
      <c r="G140" s="83" t="s">
        <v>135</v>
      </c>
      <c r="H140" s="90" t="s">
        <v>15</v>
      </c>
      <c r="I140" s="138"/>
      <c r="J140" s="150"/>
    </row>
    <row r="141" spans="1:10" ht="20.25" customHeight="1">
      <c r="A141" s="82">
        <v>83</v>
      </c>
      <c r="B141" s="95">
        <v>1</v>
      </c>
      <c r="C141" s="83" t="s">
        <v>45</v>
      </c>
      <c r="D141" s="84" t="s">
        <v>10</v>
      </c>
      <c r="E141" s="83" t="s">
        <v>84</v>
      </c>
      <c r="F141" s="84"/>
      <c r="G141" s="84" t="s">
        <v>426</v>
      </c>
      <c r="H141" s="84" t="s">
        <v>47</v>
      </c>
      <c r="I141" s="139"/>
      <c r="J141" s="150"/>
    </row>
    <row r="142" spans="1:10" ht="20.25" customHeight="1">
      <c r="A142" s="82">
        <v>84</v>
      </c>
      <c r="B142" s="82">
        <v>2</v>
      </c>
      <c r="C142" s="83" t="s">
        <v>45</v>
      </c>
      <c r="D142" s="84" t="s">
        <v>10</v>
      </c>
      <c r="E142" s="83" t="s">
        <v>84</v>
      </c>
      <c r="F142" s="84"/>
      <c r="G142" s="84" t="s">
        <v>426</v>
      </c>
      <c r="H142" s="84" t="s">
        <v>47</v>
      </c>
      <c r="I142" s="139"/>
      <c r="J142" s="150"/>
    </row>
    <row r="143" spans="1:10" ht="20.25" customHeight="1">
      <c r="A143" s="82">
        <v>85</v>
      </c>
      <c r="B143" s="221"/>
      <c r="C143" s="222" t="s">
        <v>45</v>
      </c>
      <c r="D143" s="221" t="s">
        <v>10</v>
      </c>
      <c r="E143" s="222" t="s">
        <v>84</v>
      </c>
      <c r="F143" s="223"/>
      <c r="G143" s="249" t="s">
        <v>161</v>
      </c>
      <c r="H143" s="249" t="s">
        <v>0</v>
      </c>
      <c r="I143" s="225"/>
      <c r="J143" s="224"/>
    </row>
    <row r="144" spans="1:10" ht="20.25" customHeight="1">
      <c r="A144" s="82">
        <v>86</v>
      </c>
      <c r="B144" s="221"/>
      <c r="C144" s="83" t="s">
        <v>45</v>
      </c>
      <c r="D144" s="141" t="s">
        <v>12</v>
      </c>
      <c r="E144" s="150" t="s">
        <v>84</v>
      </c>
      <c r="F144" s="81"/>
      <c r="G144" s="249" t="s">
        <v>161</v>
      </c>
      <c r="H144" s="249" t="s">
        <v>0</v>
      </c>
      <c r="I144" s="225"/>
      <c r="J144" s="224"/>
    </row>
    <row r="145" spans="1:10" ht="20.25" customHeight="1">
      <c r="A145" s="82">
        <v>87</v>
      </c>
      <c r="B145" s="82"/>
      <c r="C145" s="83" t="s">
        <v>45</v>
      </c>
      <c r="D145" s="82" t="s">
        <v>10</v>
      </c>
      <c r="E145" s="83" t="s">
        <v>84</v>
      </c>
      <c r="F145" s="84"/>
      <c r="G145" s="197" t="s">
        <v>162</v>
      </c>
      <c r="H145" s="197" t="s">
        <v>0</v>
      </c>
      <c r="I145" s="139"/>
      <c r="J145" s="150"/>
    </row>
    <row r="146" spans="1:10" ht="20.25" customHeight="1">
      <c r="A146" s="82">
        <v>88</v>
      </c>
      <c r="B146" s="82"/>
      <c r="C146" s="83" t="s">
        <v>45</v>
      </c>
      <c r="D146" s="82" t="s">
        <v>10</v>
      </c>
      <c r="E146" s="83" t="s">
        <v>84</v>
      </c>
      <c r="F146" s="84"/>
      <c r="G146" s="197" t="s">
        <v>162</v>
      </c>
      <c r="H146" s="197" t="s">
        <v>0</v>
      </c>
      <c r="I146" s="139"/>
      <c r="J146" s="150"/>
    </row>
    <row r="147" spans="1:10" ht="20.25" customHeight="1">
      <c r="A147" s="82">
        <v>89</v>
      </c>
      <c r="B147" s="82"/>
      <c r="C147" s="83" t="s">
        <v>45</v>
      </c>
      <c r="D147" s="82" t="s">
        <v>10</v>
      </c>
      <c r="E147" s="83" t="s">
        <v>84</v>
      </c>
      <c r="F147" s="84"/>
      <c r="G147" s="197" t="s">
        <v>162</v>
      </c>
      <c r="H147" s="197" t="s">
        <v>0</v>
      </c>
      <c r="I147" s="139"/>
      <c r="J147" s="150"/>
    </row>
    <row r="148" spans="1:10" ht="20.25" customHeight="1">
      <c r="A148" s="82">
        <v>90</v>
      </c>
      <c r="B148" s="95"/>
      <c r="C148" s="83" t="s">
        <v>45</v>
      </c>
      <c r="D148" s="82" t="s">
        <v>10</v>
      </c>
      <c r="E148" s="150" t="s">
        <v>84</v>
      </c>
      <c r="F148" s="81"/>
      <c r="G148" s="134" t="s">
        <v>164</v>
      </c>
      <c r="H148" s="134" t="s">
        <v>47</v>
      </c>
      <c r="I148" s="139"/>
      <c r="J148" s="150"/>
    </row>
    <row r="149" spans="1:10" ht="20.25" customHeight="1">
      <c r="A149" s="82">
        <v>91</v>
      </c>
      <c r="B149" s="95"/>
      <c r="C149" s="83" t="s">
        <v>45</v>
      </c>
      <c r="D149" s="141" t="s">
        <v>12</v>
      </c>
      <c r="E149" s="150" t="s">
        <v>84</v>
      </c>
      <c r="F149" s="81"/>
      <c r="G149" s="134" t="s">
        <v>164</v>
      </c>
      <c r="H149" s="134" t="s">
        <v>47</v>
      </c>
      <c r="I149" s="139"/>
      <c r="J149" s="150"/>
    </row>
    <row r="150" spans="1:10" ht="20.25" customHeight="1">
      <c r="A150" s="82">
        <v>92</v>
      </c>
      <c r="B150" s="95">
        <v>1</v>
      </c>
      <c r="C150" s="83" t="s">
        <v>45</v>
      </c>
      <c r="D150" s="82" t="s">
        <v>10</v>
      </c>
      <c r="E150" s="83" t="s">
        <v>84</v>
      </c>
      <c r="F150" s="84"/>
      <c r="G150" s="188" t="s">
        <v>326</v>
      </c>
      <c r="H150" s="91" t="s">
        <v>47</v>
      </c>
      <c r="I150" s="139"/>
      <c r="J150" s="150"/>
    </row>
    <row r="151" spans="1:10" ht="20.25" customHeight="1">
      <c r="A151" s="82">
        <v>93</v>
      </c>
      <c r="B151" s="82">
        <v>-7</v>
      </c>
      <c r="C151" s="83" t="s">
        <v>45</v>
      </c>
      <c r="D151" s="82" t="s">
        <v>10</v>
      </c>
      <c r="E151" s="83" t="s">
        <v>84</v>
      </c>
      <c r="F151" s="84"/>
      <c r="G151" s="188" t="s">
        <v>176</v>
      </c>
      <c r="H151" s="91" t="s">
        <v>47</v>
      </c>
      <c r="I151" s="139"/>
      <c r="J151" s="150"/>
    </row>
    <row r="152" spans="1:10" ht="20.25" customHeight="1">
      <c r="A152" s="82">
        <v>94</v>
      </c>
      <c r="B152" s="82">
        <v>2</v>
      </c>
      <c r="C152" s="83" t="s">
        <v>45</v>
      </c>
      <c r="D152" s="82" t="s">
        <v>10</v>
      </c>
      <c r="E152" s="83" t="s">
        <v>84</v>
      </c>
      <c r="F152" s="84"/>
      <c r="G152" s="188" t="s">
        <v>176</v>
      </c>
      <c r="H152" s="91" t="s">
        <v>47</v>
      </c>
      <c r="I152" s="139"/>
      <c r="J152" s="150"/>
    </row>
    <row r="153" spans="1:10" ht="20.25" customHeight="1">
      <c r="A153" s="82">
        <v>95</v>
      </c>
      <c r="B153" s="82">
        <v>3</v>
      </c>
      <c r="C153" s="83" t="s">
        <v>45</v>
      </c>
      <c r="D153" s="82" t="s">
        <v>10</v>
      </c>
      <c r="E153" s="83" t="s">
        <v>84</v>
      </c>
      <c r="F153" s="84"/>
      <c r="G153" s="188" t="s">
        <v>176</v>
      </c>
      <c r="H153" s="91" t="s">
        <v>47</v>
      </c>
      <c r="I153" s="139"/>
      <c r="J153" s="150"/>
    </row>
    <row r="154" spans="1:10" ht="20.25" customHeight="1">
      <c r="A154" s="82">
        <v>96</v>
      </c>
      <c r="B154" s="82"/>
      <c r="C154" s="83" t="s">
        <v>45</v>
      </c>
      <c r="D154" s="82" t="s">
        <v>10</v>
      </c>
      <c r="E154" s="83" t="s">
        <v>84</v>
      </c>
      <c r="F154" s="84"/>
      <c r="G154" s="188" t="s">
        <v>176</v>
      </c>
      <c r="H154" s="91" t="s">
        <v>47</v>
      </c>
      <c r="I154" s="139"/>
      <c r="J154" s="150"/>
    </row>
    <row r="155" spans="1:10" ht="20.25" customHeight="1">
      <c r="A155" s="82">
        <v>97</v>
      </c>
      <c r="B155" s="82"/>
      <c r="C155" s="83" t="s">
        <v>45</v>
      </c>
      <c r="D155" s="85" t="s">
        <v>11</v>
      </c>
      <c r="E155" s="83" t="s">
        <v>84</v>
      </c>
      <c r="F155" s="84"/>
      <c r="G155" s="188" t="s">
        <v>176</v>
      </c>
      <c r="H155" s="91" t="s">
        <v>47</v>
      </c>
      <c r="I155" s="139"/>
      <c r="J155" s="150"/>
    </row>
    <row r="156" spans="1:10" s="99" customFormat="1" ht="20.25" customHeight="1">
      <c r="A156" s="82">
        <v>98</v>
      </c>
      <c r="B156" s="95"/>
      <c r="C156" s="83" t="s">
        <v>45</v>
      </c>
      <c r="D156" s="140" t="s">
        <v>12</v>
      </c>
      <c r="E156" s="83" t="s">
        <v>84</v>
      </c>
      <c r="F156" s="84"/>
      <c r="G156" s="84" t="s">
        <v>121</v>
      </c>
      <c r="H156" s="91" t="s">
        <v>47</v>
      </c>
      <c r="I156" s="188"/>
      <c r="J156" s="188"/>
    </row>
    <row r="157" ht="20.25" customHeight="1">
      <c r="A157" s="74"/>
    </row>
    <row r="158" spans="1:10" ht="18.75" customHeight="1">
      <c r="A158" s="142"/>
      <c r="B158" s="142"/>
      <c r="C158" s="340" t="s">
        <v>139</v>
      </c>
      <c r="D158" s="340"/>
      <c r="E158" s="340"/>
      <c r="F158" s="340"/>
      <c r="G158" s="340"/>
      <c r="H158" s="94"/>
      <c r="I158" s="142"/>
      <c r="J158" s="193"/>
    </row>
    <row r="159" spans="1:10" ht="6" customHeight="1">
      <c r="A159" s="142"/>
      <c r="B159" s="142"/>
      <c r="C159" s="144"/>
      <c r="D159" s="144"/>
      <c r="E159" s="144"/>
      <c r="F159" s="144"/>
      <c r="G159" s="94"/>
      <c r="H159" s="94"/>
      <c r="I159" s="142"/>
      <c r="J159" s="193"/>
    </row>
    <row r="160" spans="1:10" ht="21.75" customHeight="1">
      <c r="A160" s="331">
        <v>99</v>
      </c>
      <c r="B160" s="329">
        <v>1</v>
      </c>
      <c r="C160" s="329" t="s">
        <v>45</v>
      </c>
      <c r="D160" s="338" t="s">
        <v>10</v>
      </c>
      <c r="E160" s="150" t="s">
        <v>140</v>
      </c>
      <c r="F160" s="151"/>
      <c r="G160" s="188" t="s">
        <v>327</v>
      </c>
      <c r="H160" s="188" t="s">
        <v>68</v>
      </c>
      <c r="I160" s="341"/>
      <c r="J160" s="341"/>
    </row>
    <row r="161" spans="1:10" ht="16.5" customHeight="1">
      <c r="A161" s="332"/>
      <c r="B161" s="330"/>
      <c r="C161" s="330"/>
      <c r="D161" s="339"/>
      <c r="E161" s="150" t="s">
        <v>141</v>
      </c>
      <c r="F161" s="151"/>
      <c r="G161" s="188" t="s">
        <v>342</v>
      </c>
      <c r="H161" s="188" t="s">
        <v>8</v>
      </c>
      <c r="I161" s="342"/>
      <c r="J161" s="342"/>
    </row>
    <row r="162" spans="1:11" ht="18.75" customHeight="1">
      <c r="A162" s="331">
        <v>100</v>
      </c>
      <c r="B162" s="329">
        <v>1</v>
      </c>
      <c r="C162" s="329" t="s">
        <v>45</v>
      </c>
      <c r="D162" s="338" t="s">
        <v>10</v>
      </c>
      <c r="E162" s="150" t="s">
        <v>140</v>
      </c>
      <c r="F162" s="151"/>
      <c r="G162" s="188" t="s">
        <v>334</v>
      </c>
      <c r="H162" s="139" t="s">
        <v>47</v>
      </c>
      <c r="I162" s="341"/>
      <c r="J162" s="341"/>
      <c r="K162" s="209"/>
    </row>
    <row r="163" spans="1:11" ht="18.75" customHeight="1">
      <c r="A163" s="332"/>
      <c r="B163" s="330"/>
      <c r="C163" s="330"/>
      <c r="D163" s="339"/>
      <c r="E163" s="150" t="s">
        <v>141</v>
      </c>
      <c r="F163" s="151"/>
      <c r="G163" s="188" t="s">
        <v>335</v>
      </c>
      <c r="H163" s="139" t="s">
        <v>47</v>
      </c>
      <c r="I163" s="342"/>
      <c r="J163" s="342"/>
      <c r="K163" s="209"/>
    </row>
    <row r="164" spans="1:11" ht="18.75" customHeight="1">
      <c r="A164" s="331">
        <v>101</v>
      </c>
      <c r="B164" s="329">
        <v>1</v>
      </c>
      <c r="C164" s="329" t="s">
        <v>45</v>
      </c>
      <c r="D164" s="338" t="s">
        <v>10</v>
      </c>
      <c r="E164" s="134" t="s">
        <v>86</v>
      </c>
      <c r="F164" s="151"/>
      <c r="G164" s="188" t="s">
        <v>331</v>
      </c>
      <c r="H164" s="188" t="s">
        <v>15</v>
      </c>
      <c r="I164" s="341"/>
      <c r="J164" s="341"/>
      <c r="K164" s="193"/>
    </row>
    <row r="165" spans="1:11" ht="18.75" customHeight="1">
      <c r="A165" s="332"/>
      <c r="B165" s="330"/>
      <c r="C165" s="330"/>
      <c r="D165" s="339"/>
      <c r="E165" s="134" t="s">
        <v>86</v>
      </c>
      <c r="F165" s="151"/>
      <c r="G165" s="177" t="s">
        <v>332</v>
      </c>
      <c r="H165" s="89" t="s">
        <v>15</v>
      </c>
      <c r="I165" s="342"/>
      <c r="J165" s="342"/>
      <c r="K165" s="193"/>
    </row>
    <row r="166" spans="1:11" ht="18.75" customHeight="1">
      <c r="A166" s="331">
        <v>102</v>
      </c>
      <c r="B166" s="206"/>
      <c r="C166" s="329" t="s">
        <v>45</v>
      </c>
      <c r="D166" s="338" t="s">
        <v>10</v>
      </c>
      <c r="E166" s="150" t="s">
        <v>86</v>
      </c>
      <c r="F166" s="151"/>
      <c r="G166" s="188" t="s">
        <v>167</v>
      </c>
      <c r="H166" s="139" t="s">
        <v>15</v>
      </c>
      <c r="I166" s="341"/>
      <c r="J166" s="345"/>
      <c r="K166" s="193"/>
    </row>
    <row r="167" spans="1:11" ht="18.75" customHeight="1">
      <c r="A167" s="332"/>
      <c r="B167" s="206"/>
      <c r="C167" s="330"/>
      <c r="D167" s="339"/>
      <c r="E167" s="150" t="s">
        <v>86</v>
      </c>
      <c r="F167" s="151"/>
      <c r="G167" s="188" t="s">
        <v>120</v>
      </c>
      <c r="H167" s="139" t="s">
        <v>15</v>
      </c>
      <c r="I167" s="342"/>
      <c r="J167" s="342"/>
      <c r="K167" s="193"/>
    </row>
    <row r="168" spans="1:11" ht="18.75" customHeight="1">
      <c r="A168" s="331">
        <v>103</v>
      </c>
      <c r="B168" s="329">
        <v>1</v>
      </c>
      <c r="C168" s="329" t="s">
        <v>45</v>
      </c>
      <c r="D168" s="338" t="s">
        <v>10</v>
      </c>
      <c r="E168" s="83" t="s">
        <v>86</v>
      </c>
      <c r="F168" s="81"/>
      <c r="G168" s="205" t="s">
        <v>328</v>
      </c>
      <c r="H168" s="205" t="s">
        <v>8</v>
      </c>
      <c r="I168" s="341"/>
      <c r="J168" s="341"/>
      <c r="K168" s="193"/>
    </row>
    <row r="169" spans="1:11" ht="18.75" customHeight="1">
      <c r="A169" s="332"/>
      <c r="B169" s="330"/>
      <c r="C169" s="330"/>
      <c r="D169" s="339"/>
      <c r="E169" s="83" t="s">
        <v>86</v>
      </c>
      <c r="F169" s="81"/>
      <c r="G169" s="205" t="s">
        <v>119</v>
      </c>
      <c r="H169" s="205" t="s">
        <v>8</v>
      </c>
      <c r="I169" s="342"/>
      <c r="J169" s="342"/>
      <c r="K169" s="193"/>
    </row>
    <row r="170" spans="1:11" ht="18.75" customHeight="1">
      <c r="A170" s="331">
        <v>104</v>
      </c>
      <c r="B170" s="329">
        <v>1</v>
      </c>
      <c r="C170" s="329" t="s">
        <v>45</v>
      </c>
      <c r="D170" s="338" t="s">
        <v>10</v>
      </c>
      <c r="E170" s="83" t="s">
        <v>86</v>
      </c>
      <c r="F170" s="81"/>
      <c r="G170" s="205" t="s">
        <v>87</v>
      </c>
      <c r="H170" s="205" t="s">
        <v>8</v>
      </c>
      <c r="I170" s="341"/>
      <c r="J170" s="341"/>
      <c r="K170" s="193"/>
    </row>
    <row r="171" spans="1:11" ht="18.75" customHeight="1">
      <c r="A171" s="332"/>
      <c r="B171" s="330"/>
      <c r="C171" s="330"/>
      <c r="D171" s="339"/>
      <c r="E171" s="83" t="s">
        <v>86</v>
      </c>
      <c r="F171" s="81"/>
      <c r="G171" s="205" t="s">
        <v>329</v>
      </c>
      <c r="H171" s="205" t="s">
        <v>8</v>
      </c>
      <c r="I171" s="342"/>
      <c r="J171" s="342"/>
      <c r="K171" s="193"/>
    </row>
    <row r="172" spans="1:11" ht="18.75" customHeight="1">
      <c r="A172" s="331">
        <v>105</v>
      </c>
      <c r="B172" s="329">
        <v>1</v>
      </c>
      <c r="C172" s="329" t="s">
        <v>45</v>
      </c>
      <c r="D172" s="346" t="s">
        <v>11</v>
      </c>
      <c r="E172" s="83" t="s">
        <v>86</v>
      </c>
      <c r="F172" s="81"/>
      <c r="G172" s="188" t="s">
        <v>503</v>
      </c>
      <c r="H172" s="139" t="s">
        <v>47</v>
      </c>
      <c r="I172" s="341"/>
      <c r="J172" s="341"/>
      <c r="K172" s="193"/>
    </row>
    <row r="173" spans="1:11" ht="18.75" customHeight="1">
      <c r="A173" s="332"/>
      <c r="B173" s="330"/>
      <c r="C173" s="330"/>
      <c r="D173" s="347"/>
      <c r="E173" s="83" t="s">
        <v>86</v>
      </c>
      <c r="F173" s="81"/>
      <c r="G173" s="188" t="s">
        <v>335</v>
      </c>
      <c r="H173" s="139" t="s">
        <v>47</v>
      </c>
      <c r="I173" s="342"/>
      <c r="J173" s="342"/>
      <c r="K173" s="193"/>
    </row>
    <row r="174" spans="1:11" ht="18.75" customHeight="1">
      <c r="A174" s="168"/>
      <c r="B174" s="161"/>
      <c r="C174" s="161"/>
      <c r="D174" s="162"/>
      <c r="E174" s="133"/>
      <c r="F174" s="96"/>
      <c r="G174" s="207"/>
      <c r="H174" s="92"/>
      <c r="I174" s="202"/>
      <c r="J174" s="202"/>
      <c r="K174" s="193"/>
    </row>
    <row r="175" spans="1:10" ht="16.5" customHeight="1">
      <c r="A175" s="168"/>
      <c r="B175" s="161"/>
      <c r="C175" s="161"/>
      <c r="D175" s="162"/>
      <c r="E175" s="133"/>
      <c r="F175" s="145"/>
      <c r="G175" s="94"/>
      <c r="H175" s="94"/>
      <c r="I175" s="202"/>
      <c r="J175" s="202"/>
    </row>
    <row r="176" spans="1:10" ht="15.75" customHeight="1">
      <c r="A176" s="132"/>
      <c r="B176" s="132"/>
      <c r="D176" s="146" t="s">
        <v>85</v>
      </c>
      <c r="E176" s="147"/>
      <c r="F176" s="148"/>
      <c r="G176" s="133"/>
      <c r="H176" s="133"/>
      <c r="I176" s="142"/>
      <c r="J176" s="193"/>
    </row>
    <row r="177" spans="1:10" ht="3.75" customHeight="1">
      <c r="A177" s="132"/>
      <c r="B177" s="132"/>
      <c r="D177" s="80"/>
      <c r="E177" s="133"/>
      <c r="F177" s="145"/>
      <c r="G177" s="133"/>
      <c r="H177" s="133"/>
      <c r="I177" s="142"/>
      <c r="J177" s="193"/>
    </row>
    <row r="178" spans="1:10" ht="18.75" customHeight="1">
      <c r="A178" s="88">
        <v>1</v>
      </c>
      <c r="B178" s="88"/>
      <c r="C178" s="83" t="s">
        <v>45</v>
      </c>
      <c r="D178" s="82" t="s">
        <v>10</v>
      </c>
      <c r="E178" s="83" t="s">
        <v>86</v>
      </c>
      <c r="F178" s="81"/>
      <c r="G178" s="188" t="s">
        <v>354</v>
      </c>
      <c r="H178" s="188" t="s">
        <v>21</v>
      </c>
      <c r="I178" s="138"/>
      <c r="J178" s="150"/>
    </row>
    <row r="179" spans="1:10" ht="18.75" customHeight="1">
      <c r="A179" s="88">
        <v>2</v>
      </c>
      <c r="B179" s="88"/>
      <c r="C179" s="83" t="s">
        <v>45</v>
      </c>
      <c r="D179" s="140" t="s">
        <v>12</v>
      </c>
      <c r="E179" s="83" t="s">
        <v>86</v>
      </c>
      <c r="F179" s="81"/>
      <c r="G179" s="150" t="s">
        <v>327</v>
      </c>
      <c r="H179" s="150" t="s">
        <v>68</v>
      </c>
      <c r="I179" s="138"/>
      <c r="J179" s="150"/>
    </row>
    <row r="180" spans="1:10" ht="18.75" customHeight="1">
      <c r="A180" s="88">
        <v>3</v>
      </c>
      <c r="B180" s="88"/>
      <c r="C180" s="83" t="s">
        <v>45</v>
      </c>
      <c r="D180" s="82" t="s">
        <v>10</v>
      </c>
      <c r="E180" s="83" t="s">
        <v>86</v>
      </c>
      <c r="F180" s="81"/>
      <c r="G180" s="188" t="s">
        <v>417</v>
      </c>
      <c r="H180" s="188" t="s">
        <v>42</v>
      </c>
      <c r="I180" s="138"/>
      <c r="J180" s="150"/>
    </row>
    <row r="181" spans="1:11" ht="18.75" customHeight="1">
      <c r="A181" s="88">
        <v>4</v>
      </c>
      <c r="B181" s="88">
        <v>1</v>
      </c>
      <c r="C181" s="83" t="s">
        <v>45</v>
      </c>
      <c r="D181" s="95" t="s">
        <v>11</v>
      </c>
      <c r="E181" s="83" t="s">
        <v>86</v>
      </c>
      <c r="F181" s="81"/>
      <c r="G181" s="205" t="s">
        <v>165</v>
      </c>
      <c r="H181" s="205" t="s">
        <v>33</v>
      </c>
      <c r="I181" s="208"/>
      <c r="J181" s="150"/>
      <c r="K181" s="165"/>
    </row>
    <row r="182" spans="1:11" ht="18.75" customHeight="1">
      <c r="A182" s="88">
        <v>5</v>
      </c>
      <c r="B182" s="88"/>
      <c r="C182" s="83" t="s">
        <v>45</v>
      </c>
      <c r="D182" s="82" t="s">
        <v>10</v>
      </c>
      <c r="E182" s="83" t="s">
        <v>86</v>
      </c>
      <c r="F182" s="81"/>
      <c r="G182" s="205" t="s">
        <v>330</v>
      </c>
      <c r="H182" s="205" t="s">
        <v>40</v>
      </c>
      <c r="I182" s="208"/>
      <c r="J182" s="150"/>
      <c r="K182" s="165"/>
    </row>
    <row r="183" spans="1:11" ht="18.75" customHeight="1">
      <c r="A183" s="88">
        <v>6</v>
      </c>
      <c r="B183" s="88"/>
      <c r="C183" s="83" t="s">
        <v>45</v>
      </c>
      <c r="D183" s="82" t="s">
        <v>10</v>
      </c>
      <c r="E183" s="84" t="s">
        <v>91</v>
      </c>
      <c r="F183" s="84"/>
      <c r="G183" s="139" t="s">
        <v>104</v>
      </c>
      <c r="H183" s="139" t="s">
        <v>5</v>
      </c>
      <c r="I183" s="208"/>
      <c r="J183" s="150"/>
      <c r="K183" s="165"/>
    </row>
    <row r="184" spans="1:10" ht="18.75" customHeight="1">
      <c r="A184" s="88">
        <v>7</v>
      </c>
      <c r="B184" s="88">
        <v>1</v>
      </c>
      <c r="C184" s="83" t="s">
        <v>45</v>
      </c>
      <c r="D184" s="140" t="s">
        <v>12</v>
      </c>
      <c r="E184" s="84" t="s">
        <v>91</v>
      </c>
      <c r="F184" s="84"/>
      <c r="G184" s="139" t="s">
        <v>104</v>
      </c>
      <c r="H184" s="139" t="s">
        <v>5</v>
      </c>
      <c r="I184" s="138"/>
      <c r="J184" s="150"/>
    </row>
    <row r="185" spans="1:10" ht="18.75" customHeight="1">
      <c r="A185" s="88">
        <v>8</v>
      </c>
      <c r="B185" s="93"/>
      <c r="C185" s="83" t="s">
        <v>45</v>
      </c>
      <c r="D185" s="82" t="s">
        <v>10</v>
      </c>
      <c r="E185" s="84" t="s">
        <v>91</v>
      </c>
      <c r="F185" s="84"/>
      <c r="G185" s="139" t="s">
        <v>105</v>
      </c>
      <c r="H185" s="139" t="s">
        <v>9</v>
      </c>
      <c r="I185" s="138"/>
      <c r="J185" s="150"/>
    </row>
    <row r="186" spans="1:10" ht="18.75" customHeight="1">
      <c r="A186" s="88">
        <v>9</v>
      </c>
      <c r="B186" s="93"/>
      <c r="C186" s="83" t="s">
        <v>45</v>
      </c>
      <c r="D186" s="82" t="s">
        <v>10</v>
      </c>
      <c r="E186" s="83" t="s">
        <v>86</v>
      </c>
      <c r="F186" s="81"/>
      <c r="G186" s="188" t="s">
        <v>107</v>
      </c>
      <c r="H186" s="139" t="s">
        <v>15</v>
      </c>
      <c r="I186" s="138"/>
      <c r="J186" s="150"/>
    </row>
    <row r="187" spans="1:10" ht="18.75" customHeight="1">
      <c r="A187" s="88">
        <v>10</v>
      </c>
      <c r="B187" s="93"/>
      <c r="C187" s="83" t="s">
        <v>45</v>
      </c>
      <c r="D187" s="82" t="s">
        <v>10</v>
      </c>
      <c r="E187" s="83" t="s">
        <v>86</v>
      </c>
      <c r="F187" s="81"/>
      <c r="G187" s="188" t="s">
        <v>333</v>
      </c>
      <c r="H187" s="139" t="s">
        <v>47</v>
      </c>
      <c r="I187" s="138"/>
      <c r="J187" s="150"/>
    </row>
    <row r="188" spans="1:10" ht="10.5" customHeight="1">
      <c r="A188" s="93"/>
      <c r="B188" s="93"/>
      <c r="C188" s="92"/>
      <c r="D188" s="98"/>
      <c r="E188" s="92"/>
      <c r="F188" s="96"/>
      <c r="G188" s="207"/>
      <c r="H188" s="207"/>
      <c r="I188" s="142"/>
      <c r="J188" s="133"/>
    </row>
    <row r="189" spans="1:10" s="77" customFormat="1" ht="18.75" customHeight="1">
      <c r="A189" s="101"/>
      <c r="B189" s="101"/>
      <c r="C189" s="137" t="s">
        <v>84</v>
      </c>
      <c r="D189" s="137" t="s">
        <v>96</v>
      </c>
      <c r="E189" s="173" t="s">
        <v>144</v>
      </c>
      <c r="F189" s="137" t="s">
        <v>46</v>
      </c>
      <c r="G189" s="99"/>
      <c r="H189" s="99"/>
      <c r="I189" s="142"/>
      <c r="J189" s="193"/>
    </row>
    <row r="190" spans="1:10" ht="18" customHeight="1">
      <c r="A190" s="93"/>
      <c r="B190" s="93"/>
      <c r="C190" s="137">
        <v>98</v>
      </c>
      <c r="D190" s="156">
        <v>7</v>
      </c>
      <c r="E190" s="156">
        <v>5</v>
      </c>
      <c r="F190" s="226">
        <f>SUM(C190:E190)</f>
        <v>110</v>
      </c>
      <c r="G190" s="94"/>
      <c r="H190" s="94"/>
      <c r="I190" s="142"/>
      <c r="J190" s="193"/>
    </row>
    <row r="191" spans="1:10" ht="18.75" customHeight="1">
      <c r="A191" s="93"/>
      <c r="B191" s="93"/>
      <c r="C191" s="137"/>
      <c r="D191" s="156"/>
      <c r="E191" s="156"/>
      <c r="F191" s="157"/>
      <c r="G191" s="94"/>
      <c r="H191" s="94"/>
      <c r="I191" s="142"/>
      <c r="J191" s="193"/>
    </row>
    <row r="192" spans="1:10" ht="18.75" customHeight="1">
      <c r="A192" s="93"/>
      <c r="B192" s="93"/>
      <c r="C192" s="137"/>
      <c r="D192" s="156"/>
      <c r="E192" s="156"/>
      <c r="F192" s="157"/>
      <c r="G192" s="94"/>
      <c r="H192" s="94"/>
      <c r="I192" s="142"/>
      <c r="J192" s="193"/>
    </row>
    <row r="193" spans="3:10" ht="21.75" customHeight="1">
      <c r="C193" s="72" t="s">
        <v>97</v>
      </c>
      <c r="G193" s="76" t="s">
        <v>100</v>
      </c>
      <c r="H193" s="94"/>
      <c r="I193" s="194"/>
      <c r="J193" s="193"/>
    </row>
    <row r="194" spans="1:10" ht="18.75" customHeight="1">
      <c r="A194" s="82">
        <v>1</v>
      </c>
      <c r="B194" s="95">
        <v>1</v>
      </c>
      <c r="C194" s="84" t="s">
        <v>1</v>
      </c>
      <c r="D194" s="84" t="s">
        <v>10</v>
      </c>
      <c r="E194" s="84" t="s">
        <v>90</v>
      </c>
      <c r="F194" s="84"/>
      <c r="G194" s="150" t="s">
        <v>122</v>
      </c>
      <c r="H194" s="150" t="s">
        <v>21</v>
      </c>
      <c r="I194" s="139"/>
      <c r="J194" s="150"/>
    </row>
    <row r="195" spans="1:10" ht="18.75" customHeight="1">
      <c r="A195" s="82">
        <v>2</v>
      </c>
      <c r="B195" s="82">
        <v>2</v>
      </c>
      <c r="C195" s="84" t="s">
        <v>1</v>
      </c>
      <c r="D195" s="84" t="s">
        <v>10</v>
      </c>
      <c r="E195" s="84" t="s">
        <v>90</v>
      </c>
      <c r="F195" s="84"/>
      <c r="G195" s="150" t="s">
        <v>122</v>
      </c>
      <c r="H195" s="153" t="s">
        <v>21</v>
      </c>
      <c r="I195" s="195"/>
      <c r="J195" s="196"/>
    </row>
    <row r="196" spans="1:10" ht="18.75" customHeight="1">
      <c r="A196" s="82">
        <v>3</v>
      </c>
      <c r="B196" s="82">
        <v>3</v>
      </c>
      <c r="C196" s="84" t="s">
        <v>1</v>
      </c>
      <c r="D196" s="84" t="s">
        <v>10</v>
      </c>
      <c r="E196" s="84" t="s">
        <v>90</v>
      </c>
      <c r="F196" s="84"/>
      <c r="G196" s="150" t="s">
        <v>122</v>
      </c>
      <c r="H196" s="153" t="s">
        <v>21</v>
      </c>
      <c r="I196" s="138"/>
      <c r="J196" s="150"/>
    </row>
    <row r="197" spans="1:10" ht="18.75" customHeight="1">
      <c r="A197" s="82">
        <v>4</v>
      </c>
      <c r="B197" s="82">
        <v>4</v>
      </c>
      <c r="C197" s="84" t="s">
        <v>1</v>
      </c>
      <c r="D197" s="84" t="s">
        <v>10</v>
      </c>
      <c r="E197" s="84" t="s">
        <v>90</v>
      </c>
      <c r="F197" s="84"/>
      <c r="G197" s="150" t="s">
        <v>122</v>
      </c>
      <c r="H197" s="153" t="s">
        <v>21</v>
      </c>
      <c r="I197" s="138"/>
      <c r="J197" s="150"/>
    </row>
    <row r="198" spans="1:10" ht="18.75" customHeight="1">
      <c r="A198" s="82">
        <v>5</v>
      </c>
      <c r="B198" s="82">
        <v>2</v>
      </c>
      <c r="C198" s="84" t="s">
        <v>1</v>
      </c>
      <c r="D198" s="140" t="s">
        <v>12</v>
      </c>
      <c r="E198" s="84" t="s">
        <v>90</v>
      </c>
      <c r="F198" s="84"/>
      <c r="G198" s="150" t="s">
        <v>123</v>
      </c>
      <c r="H198" s="153" t="s">
        <v>21</v>
      </c>
      <c r="I198" s="138"/>
      <c r="J198" s="150"/>
    </row>
    <row r="199" spans="1:10" ht="18.75" customHeight="1">
      <c r="A199" s="82">
        <v>6</v>
      </c>
      <c r="B199" s="82"/>
      <c r="C199" s="84" t="s">
        <v>1</v>
      </c>
      <c r="D199" s="84" t="s">
        <v>10</v>
      </c>
      <c r="E199" s="84" t="s">
        <v>90</v>
      </c>
      <c r="F199" s="84"/>
      <c r="G199" s="150" t="s">
        <v>355</v>
      </c>
      <c r="H199" s="153" t="s">
        <v>42</v>
      </c>
      <c r="I199" s="138"/>
      <c r="J199" s="150"/>
    </row>
    <row r="200" spans="1:10" ht="18.75" customHeight="1">
      <c r="A200" s="82">
        <v>7</v>
      </c>
      <c r="B200" s="82"/>
      <c r="C200" s="84" t="s">
        <v>1</v>
      </c>
      <c r="D200" s="84" t="s">
        <v>10</v>
      </c>
      <c r="E200" s="84" t="s">
        <v>90</v>
      </c>
      <c r="F200" s="84"/>
      <c r="G200" s="150" t="s">
        <v>355</v>
      </c>
      <c r="H200" s="153" t="s">
        <v>42</v>
      </c>
      <c r="I200" s="138"/>
      <c r="J200" s="150"/>
    </row>
    <row r="201" spans="1:10" ht="18.75" customHeight="1">
      <c r="A201" s="82">
        <v>8</v>
      </c>
      <c r="B201" s="82"/>
      <c r="C201" s="84" t="s">
        <v>1</v>
      </c>
      <c r="D201" s="84" t="s">
        <v>10</v>
      </c>
      <c r="E201" s="84" t="s">
        <v>90</v>
      </c>
      <c r="F201" s="84"/>
      <c r="G201" s="150" t="s">
        <v>355</v>
      </c>
      <c r="H201" s="153" t="s">
        <v>42</v>
      </c>
      <c r="I201" s="138"/>
      <c r="J201" s="150"/>
    </row>
    <row r="202" spans="1:10" ht="18.75" customHeight="1">
      <c r="A202" s="82">
        <v>9</v>
      </c>
      <c r="B202" s="82"/>
      <c r="C202" s="84" t="s">
        <v>1</v>
      </c>
      <c r="D202" s="84" t="s">
        <v>10</v>
      </c>
      <c r="E202" s="84" t="s">
        <v>90</v>
      </c>
      <c r="F202" s="84"/>
      <c r="G202" s="150" t="s">
        <v>355</v>
      </c>
      <c r="H202" s="153" t="s">
        <v>42</v>
      </c>
      <c r="I202" s="138"/>
      <c r="J202" s="150"/>
    </row>
    <row r="203" spans="1:10" ht="18.75" customHeight="1">
      <c r="A203" s="82">
        <v>10</v>
      </c>
      <c r="B203" s="82"/>
      <c r="C203" s="84" t="s">
        <v>1</v>
      </c>
      <c r="D203" s="84" t="s">
        <v>10</v>
      </c>
      <c r="E203" s="84" t="s">
        <v>90</v>
      </c>
      <c r="F203" s="84"/>
      <c r="G203" s="150" t="s">
        <v>355</v>
      </c>
      <c r="H203" s="153" t="s">
        <v>42</v>
      </c>
      <c r="I203" s="138"/>
      <c r="J203" s="150"/>
    </row>
    <row r="204" spans="1:10" ht="18.75" customHeight="1">
      <c r="A204" s="82">
        <v>11</v>
      </c>
      <c r="B204" s="82"/>
      <c r="C204" s="84" t="s">
        <v>1</v>
      </c>
      <c r="D204" s="84" t="s">
        <v>10</v>
      </c>
      <c r="E204" s="84" t="s">
        <v>90</v>
      </c>
      <c r="F204" s="84"/>
      <c r="G204" s="150" t="s">
        <v>356</v>
      </c>
      <c r="H204" s="153" t="s">
        <v>42</v>
      </c>
      <c r="I204" s="138"/>
      <c r="J204" s="150"/>
    </row>
    <row r="205" spans="1:10" ht="18.75" customHeight="1">
      <c r="A205" s="82">
        <v>12</v>
      </c>
      <c r="B205" s="82"/>
      <c r="C205" s="84" t="s">
        <v>1</v>
      </c>
      <c r="D205" s="84" t="s">
        <v>10</v>
      </c>
      <c r="E205" s="84" t="s">
        <v>90</v>
      </c>
      <c r="F205" s="84"/>
      <c r="G205" s="150" t="s">
        <v>356</v>
      </c>
      <c r="H205" s="153" t="s">
        <v>42</v>
      </c>
      <c r="I205" s="138"/>
      <c r="J205" s="150"/>
    </row>
    <row r="206" spans="1:10" ht="18.75" customHeight="1">
      <c r="A206" s="82">
        <v>13</v>
      </c>
      <c r="B206" s="82"/>
      <c r="C206" s="84" t="s">
        <v>1</v>
      </c>
      <c r="D206" s="84" t="s">
        <v>10</v>
      </c>
      <c r="E206" s="84" t="s">
        <v>90</v>
      </c>
      <c r="F206" s="84"/>
      <c r="G206" s="150" t="s">
        <v>356</v>
      </c>
      <c r="H206" s="153" t="s">
        <v>42</v>
      </c>
      <c r="I206" s="138"/>
      <c r="J206" s="150"/>
    </row>
    <row r="207" spans="1:10" ht="18.75" customHeight="1">
      <c r="A207" s="82">
        <v>14</v>
      </c>
      <c r="B207" s="82"/>
      <c r="C207" s="84" t="s">
        <v>1</v>
      </c>
      <c r="D207" s="84" t="s">
        <v>10</v>
      </c>
      <c r="E207" s="84" t="s">
        <v>90</v>
      </c>
      <c r="F207" s="84"/>
      <c r="G207" s="150" t="s">
        <v>357</v>
      </c>
      <c r="H207" s="153" t="s">
        <v>33</v>
      </c>
      <c r="I207" s="138"/>
      <c r="J207" s="150"/>
    </row>
    <row r="208" spans="1:10" ht="18.75" customHeight="1">
      <c r="A208" s="82">
        <v>15</v>
      </c>
      <c r="B208" s="82"/>
      <c r="C208" s="84" t="s">
        <v>1</v>
      </c>
      <c r="D208" s="84" t="s">
        <v>10</v>
      </c>
      <c r="E208" s="84" t="s">
        <v>90</v>
      </c>
      <c r="F208" s="84"/>
      <c r="G208" s="150" t="s">
        <v>357</v>
      </c>
      <c r="H208" s="153" t="s">
        <v>33</v>
      </c>
      <c r="I208" s="138"/>
      <c r="J208" s="150"/>
    </row>
    <row r="209" spans="1:10" ht="18.75" customHeight="1">
      <c r="A209" s="82">
        <v>16</v>
      </c>
      <c r="B209" s="82"/>
      <c r="C209" s="84" t="s">
        <v>1</v>
      </c>
      <c r="D209" s="84" t="s">
        <v>10</v>
      </c>
      <c r="E209" s="84" t="s">
        <v>90</v>
      </c>
      <c r="F209" s="84"/>
      <c r="G209" s="150" t="s">
        <v>357</v>
      </c>
      <c r="H209" s="153" t="s">
        <v>33</v>
      </c>
      <c r="I209" s="138"/>
      <c r="J209" s="150"/>
    </row>
    <row r="210" spans="1:10" ht="18.75" customHeight="1">
      <c r="A210" s="82">
        <v>17</v>
      </c>
      <c r="B210" s="82"/>
      <c r="C210" s="84" t="s">
        <v>1</v>
      </c>
      <c r="D210" s="84" t="s">
        <v>10</v>
      </c>
      <c r="E210" s="84" t="s">
        <v>90</v>
      </c>
      <c r="F210" s="84"/>
      <c r="G210" s="150" t="s">
        <v>174</v>
      </c>
      <c r="H210" s="153" t="s">
        <v>33</v>
      </c>
      <c r="I210" s="138"/>
      <c r="J210" s="150"/>
    </row>
    <row r="211" spans="1:10" ht="18.75" customHeight="1">
      <c r="A211" s="82">
        <v>18</v>
      </c>
      <c r="B211" s="82"/>
      <c r="C211" s="84" t="s">
        <v>1</v>
      </c>
      <c r="D211" s="84" t="s">
        <v>10</v>
      </c>
      <c r="E211" s="84" t="s">
        <v>90</v>
      </c>
      <c r="F211" s="84"/>
      <c r="G211" s="150" t="s">
        <v>358</v>
      </c>
      <c r="H211" s="153" t="s">
        <v>8</v>
      </c>
      <c r="I211" s="138"/>
      <c r="J211" s="150"/>
    </row>
    <row r="212" spans="1:10" ht="18.75" customHeight="1">
      <c r="A212" s="82">
        <v>19</v>
      </c>
      <c r="B212" s="82"/>
      <c r="C212" s="84" t="s">
        <v>1</v>
      </c>
      <c r="D212" s="84" t="s">
        <v>10</v>
      </c>
      <c r="E212" s="84" t="s">
        <v>90</v>
      </c>
      <c r="F212" s="84"/>
      <c r="G212" s="150" t="s">
        <v>358</v>
      </c>
      <c r="H212" s="153" t="s">
        <v>8</v>
      </c>
      <c r="I212" s="138"/>
      <c r="J212" s="150"/>
    </row>
    <row r="213" spans="1:10" ht="18.75" customHeight="1">
      <c r="A213" s="82">
        <v>20</v>
      </c>
      <c r="B213" s="82"/>
      <c r="C213" s="84" t="s">
        <v>1</v>
      </c>
      <c r="D213" s="84" t="s">
        <v>10</v>
      </c>
      <c r="E213" s="84" t="s">
        <v>90</v>
      </c>
      <c r="F213" s="84"/>
      <c r="G213" s="150" t="s">
        <v>358</v>
      </c>
      <c r="H213" s="153" t="s">
        <v>8</v>
      </c>
      <c r="I213" s="138"/>
      <c r="J213" s="150"/>
    </row>
    <row r="214" spans="1:10" ht="18.75" customHeight="1">
      <c r="A214" s="82">
        <v>21</v>
      </c>
      <c r="B214" s="82"/>
      <c r="C214" s="84" t="s">
        <v>1</v>
      </c>
      <c r="D214" s="84" t="s">
        <v>10</v>
      </c>
      <c r="E214" s="84" t="s">
        <v>90</v>
      </c>
      <c r="F214" s="84"/>
      <c r="G214" s="150" t="s">
        <v>358</v>
      </c>
      <c r="H214" s="153" t="s">
        <v>8</v>
      </c>
      <c r="I214" s="138"/>
      <c r="J214" s="150"/>
    </row>
    <row r="215" spans="1:10" ht="18.75" customHeight="1">
      <c r="A215" s="82">
        <v>22</v>
      </c>
      <c r="B215" s="82"/>
      <c r="C215" s="84" t="s">
        <v>1</v>
      </c>
      <c r="D215" s="84" t="s">
        <v>10</v>
      </c>
      <c r="E215" s="84" t="s">
        <v>90</v>
      </c>
      <c r="F215" s="84"/>
      <c r="G215" s="150" t="s">
        <v>358</v>
      </c>
      <c r="H215" s="153" t="s">
        <v>8</v>
      </c>
      <c r="I215" s="138"/>
      <c r="J215" s="150"/>
    </row>
    <row r="216" spans="1:10" ht="18.75" customHeight="1">
      <c r="A216" s="82">
        <v>23</v>
      </c>
      <c r="B216" s="82"/>
      <c r="C216" s="84" t="s">
        <v>1</v>
      </c>
      <c r="D216" s="84" t="s">
        <v>10</v>
      </c>
      <c r="E216" s="84" t="s">
        <v>90</v>
      </c>
      <c r="F216" s="84"/>
      <c r="G216" s="150" t="s">
        <v>358</v>
      </c>
      <c r="H216" s="153" t="s">
        <v>8</v>
      </c>
      <c r="I216" s="138"/>
      <c r="J216" s="150"/>
    </row>
    <row r="217" spans="1:10" ht="18.75" customHeight="1">
      <c r="A217" s="82">
        <v>24</v>
      </c>
      <c r="B217" s="82"/>
      <c r="C217" s="84" t="s">
        <v>1</v>
      </c>
      <c r="D217" s="84" t="s">
        <v>10</v>
      </c>
      <c r="E217" s="84" t="s">
        <v>90</v>
      </c>
      <c r="F217" s="84"/>
      <c r="G217" s="150" t="s">
        <v>358</v>
      </c>
      <c r="H217" s="153" t="s">
        <v>8</v>
      </c>
      <c r="I217" s="138"/>
      <c r="J217" s="150"/>
    </row>
    <row r="218" spans="1:10" ht="18.75" customHeight="1">
      <c r="A218" s="82">
        <v>25</v>
      </c>
      <c r="B218" s="82"/>
      <c r="C218" s="84" t="s">
        <v>1</v>
      </c>
      <c r="D218" s="84" t="s">
        <v>10</v>
      </c>
      <c r="E218" s="84" t="s">
        <v>90</v>
      </c>
      <c r="F218" s="84"/>
      <c r="G218" s="150" t="s">
        <v>358</v>
      </c>
      <c r="H218" s="153" t="s">
        <v>8</v>
      </c>
      <c r="I218" s="138"/>
      <c r="J218" s="150"/>
    </row>
    <row r="219" spans="1:10" ht="18.75" customHeight="1">
      <c r="A219" s="82">
        <v>26</v>
      </c>
      <c r="B219" s="82"/>
      <c r="C219" s="84" t="s">
        <v>1</v>
      </c>
      <c r="D219" s="84" t="s">
        <v>10</v>
      </c>
      <c r="E219" s="84" t="s">
        <v>90</v>
      </c>
      <c r="F219" s="84"/>
      <c r="G219" s="150" t="s">
        <v>358</v>
      </c>
      <c r="H219" s="153" t="s">
        <v>8</v>
      </c>
      <c r="I219" s="138"/>
      <c r="J219" s="150"/>
    </row>
    <row r="220" spans="1:10" ht="18.75" customHeight="1">
      <c r="A220" s="82">
        <v>27</v>
      </c>
      <c r="B220" s="82"/>
      <c r="C220" s="84" t="s">
        <v>1</v>
      </c>
      <c r="D220" s="84" t="s">
        <v>10</v>
      </c>
      <c r="E220" s="84" t="s">
        <v>90</v>
      </c>
      <c r="F220" s="84"/>
      <c r="G220" s="150" t="s">
        <v>359</v>
      </c>
      <c r="H220" s="153" t="s">
        <v>8</v>
      </c>
      <c r="I220" s="138"/>
      <c r="J220" s="150"/>
    </row>
    <row r="221" spans="1:10" ht="18.75" customHeight="1">
      <c r="A221" s="82">
        <v>28</v>
      </c>
      <c r="B221" s="82"/>
      <c r="C221" s="84" t="s">
        <v>1</v>
      </c>
      <c r="D221" s="84" t="s">
        <v>10</v>
      </c>
      <c r="E221" s="84" t="s">
        <v>90</v>
      </c>
      <c r="F221" s="84"/>
      <c r="G221" s="150" t="s">
        <v>359</v>
      </c>
      <c r="H221" s="153" t="s">
        <v>8</v>
      </c>
      <c r="I221" s="138"/>
      <c r="J221" s="150"/>
    </row>
    <row r="222" spans="1:10" ht="18.75" customHeight="1">
      <c r="A222" s="82">
        <v>29</v>
      </c>
      <c r="B222" s="82"/>
      <c r="C222" s="84" t="s">
        <v>1</v>
      </c>
      <c r="D222" s="84" t="s">
        <v>10</v>
      </c>
      <c r="E222" s="84" t="s">
        <v>90</v>
      </c>
      <c r="F222" s="84"/>
      <c r="G222" s="150" t="s">
        <v>359</v>
      </c>
      <c r="H222" s="153" t="s">
        <v>8</v>
      </c>
      <c r="I222" s="138"/>
      <c r="J222" s="150"/>
    </row>
    <row r="223" spans="1:10" ht="18.75" customHeight="1">
      <c r="A223" s="82">
        <v>30</v>
      </c>
      <c r="B223" s="82"/>
      <c r="C223" s="84" t="s">
        <v>1</v>
      </c>
      <c r="D223" s="84" t="s">
        <v>10</v>
      </c>
      <c r="E223" s="84" t="s">
        <v>90</v>
      </c>
      <c r="F223" s="84"/>
      <c r="G223" s="150" t="s">
        <v>359</v>
      </c>
      <c r="H223" s="153" t="s">
        <v>8</v>
      </c>
      <c r="I223" s="138"/>
      <c r="J223" s="150"/>
    </row>
    <row r="224" spans="1:10" ht="18.75" customHeight="1">
      <c r="A224" s="82">
        <v>31</v>
      </c>
      <c r="B224" s="82"/>
      <c r="C224" s="84" t="s">
        <v>1</v>
      </c>
      <c r="D224" s="84" t="s">
        <v>10</v>
      </c>
      <c r="E224" s="84" t="s">
        <v>90</v>
      </c>
      <c r="F224" s="84"/>
      <c r="G224" s="150" t="s">
        <v>359</v>
      </c>
      <c r="H224" s="153" t="s">
        <v>8</v>
      </c>
      <c r="I224" s="138"/>
      <c r="J224" s="150"/>
    </row>
    <row r="225" spans="1:10" ht="18.75" customHeight="1">
      <c r="A225" s="82">
        <v>32</v>
      </c>
      <c r="B225" s="82"/>
      <c r="C225" s="84" t="s">
        <v>1</v>
      </c>
      <c r="D225" s="84" t="s">
        <v>10</v>
      </c>
      <c r="E225" s="84" t="s">
        <v>90</v>
      </c>
      <c r="F225" s="84"/>
      <c r="G225" s="150" t="s">
        <v>360</v>
      </c>
      <c r="H225" s="153" t="s">
        <v>8</v>
      </c>
      <c r="I225" s="138"/>
      <c r="J225" s="150"/>
    </row>
    <row r="226" spans="1:10" ht="18.75" customHeight="1">
      <c r="A226" s="82">
        <v>33</v>
      </c>
      <c r="B226" s="82"/>
      <c r="C226" s="84" t="s">
        <v>1</v>
      </c>
      <c r="D226" s="84" t="s">
        <v>10</v>
      </c>
      <c r="E226" s="84" t="s">
        <v>90</v>
      </c>
      <c r="F226" s="84"/>
      <c r="G226" s="150" t="s">
        <v>378</v>
      </c>
      <c r="H226" s="153" t="s">
        <v>8</v>
      </c>
      <c r="I226" s="138"/>
      <c r="J226" s="150"/>
    </row>
    <row r="227" spans="1:10" ht="18.75" customHeight="1">
      <c r="A227" s="82">
        <v>34</v>
      </c>
      <c r="B227" s="82"/>
      <c r="C227" s="84" t="s">
        <v>1</v>
      </c>
      <c r="D227" s="84" t="s">
        <v>10</v>
      </c>
      <c r="E227" s="84" t="s">
        <v>90</v>
      </c>
      <c r="F227" s="84"/>
      <c r="G227" s="150" t="s">
        <v>378</v>
      </c>
      <c r="H227" s="153" t="s">
        <v>8</v>
      </c>
      <c r="I227" s="138"/>
      <c r="J227" s="150"/>
    </row>
    <row r="228" spans="1:10" ht="18.75" customHeight="1">
      <c r="A228" s="82">
        <v>35</v>
      </c>
      <c r="B228" s="82"/>
      <c r="C228" s="84" t="s">
        <v>1</v>
      </c>
      <c r="D228" s="84" t="s">
        <v>10</v>
      </c>
      <c r="E228" s="84" t="s">
        <v>90</v>
      </c>
      <c r="F228" s="84"/>
      <c r="G228" s="150" t="s">
        <v>378</v>
      </c>
      <c r="H228" s="153" t="s">
        <v>8</v>
      </c>
      <c r="I228" s="138"/>
      <c r="J228" s="150"/>
    </row>
    <row r="229" spans="1:10" ht="18.75" customHeight="1">
      <c r="A229" s="82">
        <v>36</v>
      </c>
      <c r="B229" s="82"/>
      <c r="C229" s="84" t="s">
        <v>1</v>
      </c>
      <c r="D229" s="86" t="s">
        <v>11</v>
      </c>
      <c r="E229" s="84" t="s">
        <v>90</v>
      </c>
      <c r="F229" s="84"/>
      <c r="G229" s="150" t="s">
        <v>378</v>
      </c>
      <c r="H229" s="153" t="s">
        <v>8</v>
      </c>
      <c r="I229" s="138"/>
      <c r="J229" s="150"/>
    </row>
    <row r="230" spans="1:10" ht="18.75" customHeight="1">
      <c r="A230" s="82">
        <v>37</v>
      </c>
      <c r="B230" s="82"/>
      <c r="C230" s="84" t="s">
        <v>1</v>
      </c>
      <c r="D230" s="84" t="s">
        <v>10</v>
      </c>
      <c r="E230" s="84" t="s">
        <v>90</v>
      </c>
      <c r="F230" s="84"/>
      <c r="G230" s="150" t="s">
        <v>379</v>
      </c>
      <c r="H230" s="153" t="s">
        <v>20</v>
      </c>
      <c r="I230" s="138"/>
      <c r="J230" s="150"/>
    </row>
    <row r="231" spans="1:10" ht="18.75" customHeight="1">
      <c r="A231" s="82">
        <v>38</v>
      </c>
      <c r="B231" s="82"/>
      <c r="C231" s="84" t="s">
        <v>1</v>
      </c>
      <c r="D231" s="84" t="s">
        <v>10</v>
      </c>
      <c r="E231" s="84" t="s">
        <v>90</v>
      </c>
      <c r="F231" s="84"/>
      <c r="G231" s="150" t="s">
        <v>361</v>
      </c>
      <c r="H231" s="153" t="s">
        <v>8</v>
      </c>
      <c r="I231" s="138"/>
      <c r="J231" s="150"/>
    </row>
    <row r="232" spans="1:10" ht="18.75" customHeight="1">
      <c r="A232" s="82">
        <v>39</v>
      </c>
      <c r="B232" s="82"/>
      <c r="C232" s="84" t="s">
        <v>1</v>
      </c>
      <c r="D232" s="84" t="s">
        <v>10</v>
      </c>
      <c r="E232" s="84" t="s">
        <v>90</v>
      </c>
      <c r="F232" s="84"/>
      <c r="G232" s="150" t="s">
        <v>361</v>
      </c>
      <c r="H232" s="153" t="s">
        <v>8</v>
      </c>
      <c r="I232" s="138"/>
      <c r="J232" s="150"/>
    </row>
    <row r="233" spans="1:10" ht="18.75" customHeight="1">
      <c r="A233" s="82">
        <v>40</v>
      </c>
      <c r="B233" s="82"/>
      <c r="C233" s="84" t="s">
        <v>1</v>
      </c>
      <c r="D233" s="140" t="s">
        <v>12</v>
      </c>
      <c r="E233" s="84" t="s">
        <v>90</v>
      </c>
      <c r="F233" s="84"/>
      <c r="G233" s="150" t="s">
        <v>361</v>
      </c>
      <c r="H233" s="153" t="s">
        <v>8</v>
      </c>
      <c r="I233" s="138"/>
      <c r="J233" s="150"/>
    </row>
    <row r="234" spans="1:10" ht="18.75" customHeight="1">
      <c r="A234" s="82">
        <v>41</v>
      </c>
      <c r="B234" s="82"/>
      <c r="C234" s="84" t="s">
        <v>1</v>
      </c>
      <c r="D234" s="84" t="s">
        <v>10</v>
      </c>
      <c r="E234" s="84" t="s">
        <v>90</v>
      </c>
      <c r="F234" s="84"/>
      <c r="G234" s="150" t="s">
        <v>88</v>
      </c>
      <c r="H234" s="153" t="s">
        <v>40</v>
      </c>
      <c r="I234" s="138"/>
      <c r="J234" s="150"/>
    </row>
    <row r="235" spans="1:10" ht="18.75" customHeight="1">
      <c r="A235" s="82">
        <v>42</v>
      </c>
      <c r="B235" s="95">
        <v>1</v>
      </c>
      <c r="C235" s="84" t="s">
        <v>1</v>
      </c>
      <c r="D235" s="84" t="s">
        <v>10</v>
      </c>
      <c r="E235" s="84" t="s">
        <v>90</v>
      </c>
      <c r="F235" s="84"/>
      <c r="G235" s="188" t="s">
        <v>168</v>
      </c>
      <c r="H235" s="153" t="s">
        <v>22</v>
      </c>
      <c r="I235" s="138"/>
      <c r="J235" s="150"/>
    </row>
    <row r="236" spans="1:10" ht="18.75" customHeight="1">
      <c r="A236" s="82">
        <v>43</v>
      </c>
      <c r="B236" s="95"/>
      <c r="C236" s="84" t="s">
        <v>1</v>
      </c>
      <c r="D236" s="84" t="s">
        <v>10</v>
      </c>
      <c r="E236" s="84" t="s">
        <v>90</v>
      </c>
      <c r="F236" s="84"/>
      <c r="G236" s="188" t="s">
        <v>104</v>
      </c>
      <c r="H236" s="153" t="s">
        <v>5</v>
      </c>
      <c r="I236" s="138"/>
      <c r="J236" s="150"/>
    </row>
    <row r="237" spans="1:10" ht="18.75" customHeight="1">
      <c r="A237" s="82">
        <v>44</v>
      </c>
      <c r="B237" s="95"/>
      <c r="C237" s="84" t="s">
        <v>1</v>
      </c>
      <c r="D237" s="84" t="s">
        <v>10</v>
      </c>
      <c r="E237" s="84" t="s">
        <v>90</v>
      </c>
      <c r="F237" s="84"/>
      <c r="G237" s="188" t="s">
        <v>104</v>
      </c>
      <c r="H237" s="153" t="s">
        <v>5</v>
      </c>
      <c r="I237" s="138"/>
      <c r="J237" s="150"/>
    </row>
    <row r="238" spans="1:10" ht="18.75" customHeight="1">
      <c r="A238" s="82">
        <v>45</v>
      </c>
      <c r="B238" s="95"/>
      <c r="C238" s="84" t="s">
        <v>1</v>
      </c>
      <c r="D238" s="84" t="s">
        <v>10</v>
      </c>
      <c r="E238" s="84" t="s">
        <v>90</v>
      </c>
      <c r="F238" s="84"/>
      <c r="G238" s="188" t="s">
        <v>104</v>
      </c>
      <c r="H238" s="153" t="s">
        <v>5</v>
      </c>
      <c r="I238" s="138"/>
      <c r="J238" s="150"/>
    </row>
    <row r="239" spans="1:10" ht="18.75" customHeight="1">
      <c r="A239" s="82">
        <v>46</v>
      </c>
      <c r="B239" s="95"/>
      <c r="C239" s="84" t="s">
        <v>1</v>
      </c>
      <c r="D239" s="84" t="s">
        <v>10</v>
      </c>
      <c r="E239" s="84" t="s">
        <v>90</v>
      </c>
      <c r="F239" s="84"/>
      <c r="G239" s="188" t="s">
        <v>104</v>
      </c>
      <c r="H239" s="153" t="s">
        <v>5</v>
      </c>
      <c r="I239" s="138"/>
      <c r="J239" s="150"/>
    </row>
    <row r="240" spans="1:10" ht="18.75" customHeight="1">
      <c r="A240" s="82">
        <v>47</v>
      </c>
      <c r="B240" s="95"/>
      <c r="C240" s="84" t="s">
        <v>1</v>
      </c>
      <c r="D240" s="84" t="s">
        <v>10</v>
      </c>
      <c r="E240" s="84" t="s">
        <v>90</v>
      </c>
      <c r="F240" s="84"/>
      <c r="G240" s="188" t="s">
        <v>104</v>
      </c>
      <c r="H240" s="153" t="s">
        <v>5</v>
      </c>
      <c r="I240" s="138"/>
      <c r="J240" s="150"/>
    </row>
    <row r="241" spans="1:10" ht="18.75" customHeight="1">
      <c r="A241" s="82">
        <v>48</v>
      </c>
      <c r="B241" s="95"/>
      <c r="C241" s="84" t="s">
        <v>1</v>
      </c>
      <c r="D241" s="84" t="s">
        <v>10</v>
      </c>
      <c r="E241" s="84" t="s">
        <v>90</v>
      </c>
      <c r="F241" s="84"/>
      <c r="G241" s="188" t="s">
        <v>104</v>
      </c>
      <c r="H241" s="153" t="s">
        <v>5</v>
      </c>
      <c r="I241" s="138"/>
      <c r="J241" s="150"/>
    </row>
    <row r="242" spans="1:10" ht="18.75" customHeight="1">
      <c r="A242" s="82">
        <v>49</v>
      </c>
      <c r="B242" s="95"/>
      <c r="C242" s="84" t="s">
        <v>1</v>
      </c>
      <c r="D242" s="84" t="s">
        <v>10</v>
      </c>
      <c r="E242" s="84" t="s">
        <v>90</v>
      </c>
      <c r="F242" s="84"/>
      <c r="G242" s="188" t="s">
        <v>105</v>
      </c>
      <c r="H242" s="153" t="s">
        <v>9</v>
      </c>
      <c r="I242" s="138"/>
      <c r="J242" s="150"/>
    </row>
    <row r="243" spans="1:10" ht="18.75" customHeight="1">
      <c r="A243" s="82">
        <v>50</v>
      </c>
      <c r="B243" s="95"/>
      <c r="C243" s="84" t="s">
        <v>1</v>
      </c>
      <c r="D243" s="84" t="s">
        <v>10</v>
      </c>
      <c r="E243" s="84" t="s">
        <v>90</v>
      </c>
      <c r="F243" s="84"/>
      <c r="G243" s="188" t="s">
        <v>105</v>
      </c>
      <c r="H243" s="153" t="s">
        <v>9</v>
      </c>
      <c r="I243" s="138"/>
      <c r="J243" s="150"/>
    </row>
    <row r="244" spans="1:10" ht="18.75" customHeight="1">
      <c r="A244" s="82">
        <v>51</v>
      </c>
      <c r="B244" s="95"/>
      <c r="C244" s="84" t="s">
        <v>1</v>
      </c>
      <c r="D244" s="84" t="s">
        <v>10</v>
      </c>
      <c r="E244" s="84" t="s">
        <v>90</v>
      </c>
      <c r="F244" s="84"/>
      <c r="G244" s="188" t="s">
        <v>105</v>
      </c>
      <c r="H244" s="153" t="s">
        <v>9</v>
      </c>
      <c r="I244" s="138"/>
      <c r="J244" s="150"/>
    </row>
    <row r="245" spans="1:10" ht="18.75" customHeight="1">
      <c r="A245" s="82">
        <v>52</v>
      </c>
      <c r="B245" s="95"/>
      <c r="C245" s="84" t="s">
        <v>1</v>
      </c>
      <c r="D245" s="84" t="s">
        <v>10</v>
      </c>
      <c r="E245" s="84" t="s">
        <v>90</v>
      </c>
      <c r="F245" s="84"/>
      <c r="G245" s="188" t="s">
        <v>105</v>
      </c>
      <c r="H245" s="153" t="s">
        <v>9</v>
      </c>
      <c r="I245" s="138"/>
      <c r="J245" s="150"/>
    </row>
    <row r="246" spans="1:10" ht="18.75" customHeight="1">
      <c r="A246" s="82">
        <v>53</v>
      </c>
      <c r="B246" s="95"/>
      <c r="C246" s="84" t="s">
        <v>1</v>
      </c>
      <c r="D246" s="84" t="s">
        <v>10</v>
      </c>
      <c r="E246" s="84" t="s">
        <v>90</v>
      </c>
      <c r="F246" s="84"/>
      <c r="G246" s="188" t="s">
        <v>105</v>
      </c>
      <c r="H246" s="153" t="s">
        <v>9</v>
      </c>
      <c r="I246" s="138"/>
      <c r="J246" s="150"/>
    </row>
    <row r="247" spans="1:10" ht="18.75" customHeight="1">
      <c r="A247" s="82">
        <v>54</v>
      </c>
      <c r="B247" s="95"/>
      <c r="C247" s="84" t="s">
        <v>1</v>
      </c>
      <c r="D247" s="84" t="s">
        <v>10</v>
      </c>
      <c r="E247" s="84" t="s">
        <v>90</v>
      </c>
      <c r="F247" s="84"/>
      <c r="G247" s="188" t="s">
        <v>105</v>
      </c>
      <c r="H247" s="153" t="s">
        <v>9</v>
      </c>
      <c r="I247" s="138"/>
      <c r="J247" s="150"/>
    </row>
    <row r="248" spans="1:10" ht="18.75" customHeight="1">
      <c r="A248" s="82">
        <v>55</v>
      </c>
      <c r="B248" s="95"/>
      <c r="C248" s="84" t="s">
        <v>1</v>
      </c>
      <c r="D248" s="140" t="s">
        <v>12</v>
      </c>
      <c r="E248" s="84" t="s">
        <v>90</v>
      </c>
      <c r="F248" s="84"/>
      <c r="G248" s="188" t="s">
        <v>105</v>
      </c>
      <c r="H248" s="153" t="s">
        <v>9</v>
      </c>
      <c r="I248" s="138"/>
      <c r="J248" s="150"/>
    </row>
    <row r="249" spans="1:10" ht="18.75" customHeight="1">
      <c r="A249" s="82">
        <v>56</v>
      </c>
      <c r="B249" s="95"/>
      <c r="C249" s="84" t="s">
        <v>1</v>
      </c>
      <c r="D249" s="84" t="s">
        <v>10</v>
      </c>
      <c r="E249" s="84" t="s">
        <v>90</v>
      </c>
      <c r="F249" s="84"/>
      <c r="G249" s="188" t="s">
        <v>362</v>
      </c>
      <c r="H249" s="153" t="s">
        <v>15</v>
      </c>
      <c r="I249" s="138"/>
      <c r="J249" s="150"/>
    </row>
    <row r="250" spans="1:10" ht="18.75" customHeight="1">
      <c r="A250" s="82">
        <v>57</v>
      </c>
      <c r="B250" s="95"/>
      <c r="C250" s="84" t="s">
        <v>1</v>
      </c>
      <c r="D250" s="84" t="s">
        <v>10</v>
      </c>
      <c r="E250" s="84" t="s">
        <v>90</v>
      </c>
      <c r="F250" s="84"/>
      <c r="G250" s="188" t="s">
        <v>362</v>
      </c>
      <c r="H250" s="153" t="s">
        <v>15</v>
      </c>
      <c r="I250" s="138"/>
      <c r="J250" s="150"/>
    </row>
    <row r="251" spans="1:10" ht="18.75" customHeight="1">
      <c r="A251" s="82">
        <v>58</v>
      </c>
      <c r="B251" s="95"/>
      <c r="C251" s="84" t="s">
        <v>1</v>
      </c>
      <c r="D251" s="84" t="s">
        <v>10</v>
      </c>
      <c r="E251" s="84" t="s">
        <v>90</v>
      </c>
      <c r="F251" s="84"/>
      <c r="G251" s="188" t="s">
        <v>363</v>
      </c>
      <c r="H251" s="153" t="s">
        <v>15</v>
      </c>
      <c r="I251" s="138"/>
      <c r="J251" s="150"/>
    </row>
    <row r="252" spans="1:10" ht="18.75" customHeight="1">
      <c r="A252" s="82">
        <v>59</v>
      </c>
      <c r="B252" s="95"/>
      <c r="C252" s="84" t="s">
        <v>1</v>
      </c>
      <c r="D252" s="84" t="s">
        <v>10</v>
      </c>
      <c r="E252" s="84" t="s">
        <v>90</v>
      </c>
      <c r="F252" s="84"/>
      <c r="G252" s="188" t="s">
        <v>363</v>
      </c>
      <c r="H252" s="153" t="s">
        <v>15</v>
      </c>
      <c r="I252" s="138"/>
      <c r="J252" s="150"/>
    </row>
    <row r="253" spans="1:10" ht="18.75" customHeight="1">
      <c r="A253" s="82">
        <v>60</v>
      </c>
      <c r="B253" s="95"/>
      <c r="C253" s="84" t="s">
        <v>1</v>
      </c>
      <c r="D253" s="84" t="s">
        <v>10</v>
      </c>
      <c r="E253" s="84" t="s">
        <v>90</v>
      </c>
      <c r="F253" s="84"/>
      <c r="G253" s="188" t="s">
        <v>363</v>
      </c>
      <c r="H253" s="153" t="s">
        <v>15</v>
      </c>
      <c r="I253" s="138"/>
      <c r="J253" s="150"/>
    </row>
    <row r="254" spans="1:10" ht="18.75" customHeight="1">
      <c r="A254" s="82">
        <v>61</v>
      </c>
      <c r="B254" s="95"/>
      <c r="C254" s="84" t="s">
        <v>1</v>
      </c>
      <c r="D254" s="84" t="s">
        <v>10</v>
      </c>
      <c r="E254" s="84" t="s">
        <v>90</v>
      </c>
      <c r="F254" s="84"/>
      <c r="G254" s="188" t="s">
        <v>363</v>
      </c>
      <c r="H254" s="153" t="s">
        <v>15</v>
      </c>
      <c r="I254" s="138"/>
      <c r="J254" s="150"/>
    </row>
    <row r="255" spans="1:10" ht="18.75" customHeight="1">
      <c r="A255" s="82">
        <v>62</v>
      </c>
      <c r="B255" s="95"/>
      <c r="C255" s="84" t="s">
        <v>1</v>
      </c>
      <c r="D255" s="84" t="s">
        <v>10</v>
      </c>
      <c r="E255" s="84" t="s">
        <v>90</v>
      </c>
      <c r="F255" s="84"/>
      <c r="G255" s="188" t="s">
        <v>363</v>
      </c>
      <c r="H255" s="153" t="s">
        <v>15</v>
      </c>
      <c r="I255" s="138"/>
      <c r="J255" s="150"/>
    </row>
    <row r="256" spans="1:10" ht="18.75" customHeight="1">
      <c r="A256" s="82">
        <v>63</v>
      </c>
      <c r="B256" s="95"/>
      <c r="C256" s="84" t="s">
        <v>1</v>
      </c>
      <c r="D256" s="84" t="s">
        <v>10</v>
      </c>
      <c r="E256" s="84" t="s">
        <v>90</v>
      </c>
      <c r="F256" s="84"/>
      <c r="G256" s="188" t="s">
        <v>363</v>
      </c>
      <c r="H256" s="153" t="s">
        <v>15</v>
      </c>
      <c r="I256" s="138"/>
      <c r="J256" s="150"/>
    </row>
    <row r="257" spans="1:10" ht="18.75" customHeight="1">
      <c r="A257" s="82">
        <v>64</v>
      </c>
      <c r="B257" s="95"/>
      <c r="C257" s="84" t="s">
        <v>1</v>
      </c>
      <c r="D257" s="84" t="s">
        <v>10</v>
      </c>
      <c r="E257" s="84" t="s">
        <v>90</v>
      </c>
      <c r="F257" s="84"/>
      <c r="G257" s="188" t="s">
        <v>363</v>
      </c>
      <c r="H257" s="153" t="s">
        <v>15</v>
      </c>
      <c r="I257" s="138"/>
      <c r="J257" s="150"/>
    </row>
    <row r="258" spans="1:10" ht="18.75" customHeight="1">
      <c r="A258" s="82">
        <v>65</v>
      </c>
      <c r="B258" s="95"/>
      <c r="C258" s="84" t="s">
        <v>1</v>
      </c>
      <c r="D258" s="84" t="s">
        <v>10</v>
      </c>
      <c r="E258" s="84" t="s">
        <v>90</v>
      </c>
      <c r="F258" s="84"/>
      <c r="G258" s="188" t="s">
        <v>363</v>
      </c>
      <c r="H258" s="153" t="s">
        <v>15</v>
      </c>
      <c r="I258" s="138"/>
      <c r="J258" s="150"/>
    </row>
    <row r="259" spans="1:10" ht="18.75" customHeight="1">
      <c r="A259" s="82">
        <v>66</v>
      </c>
      <c r="B259" s="95"/>
      <c r="C259" s="84" t="s">
        <v>1</v>
      </c>
      <c r="D259" s="84" t="s">
        <v>10</v>
      </c>
      <c r="E259" s="84" t="s">
        <v>90</v>
      </c>
      <c r="F259" s="84"/>
      <c r="G259" s="188" t="s">
        <v>363</v>
      </c>
      <c r="H259" s="153" t="s">
        <v>15</v>
      </c>
      <c r="I259" s="138"/>
      <c r="J259" s="150"/>
    </row>
    <row r="260" spans="1:10" ht="18.75" customHeight="1">
      <c r="A260" s="82">
        <v>67</v>
      </c>
      <c r="B260" s="95"/>
      <c r="C260" s="84" t="s">
        <v>1</v>
      </c>
      <c r="D260" s="84" t="s">
        <v>90</v>
      </c>
      <c r="E260" s="84" t="s">
        <v>124</v>
      </c>
      <c r="F260" s="84"/>
      <c r="G260" s="188" t="s">
        <v>169</v>
      </c>
      <c r="H260" s="189" t="s">
        <v>15</v>
      </c>
      <c r="I260" s="139"/>
      <c r="J260" s="150"/>
    </row>
    <row r="261" spans="1:10" ht="18.75" customHeight="1">
      <c r="A261" s="82">
        <v>68</v>
      </c>
      <c r="B261" s="95"/>
      <c r="C261" s="84" t="s">
        <v>1</v>
      </c>
      <c r="D261" s="140" t="s">
        <v>12</v>
      </c>
      <c r="E261" s="84" t="s">
        <v>170</v>
      </c>
      <c r="F261" s="84"/>
      <c r="G261" s="188" t="s">
        <v>169</v>
      </c>
      <c r="H261" s="189" t="s">
        <v>15</v>
      </c>
      <c r="I261" s="139"/>
      <c r="J261" s="150"/>
    </row>
    <row r="262" spans="1:10" ht="18.75" customHeight="1">
      <c r="A262" s="82">
        <v>69</v>
      </c>
      <c r="B262" s="95">
        <v>1</v>
      </c>
      <c r="C262" s="84" t="s">
        <v>1</v>
      </c>
      <c r="D262" s="84" t="s">
        <v>10</v>
      </c>
      <c r="E262" s="84" t="s">
        <v>90</v>
      </c>
      <c r="F262" s="84"/>
      <c r="G262" s="188" t="s">
        <v>364</v>
      </c>
      <c r="H262" s="152" t="s">
        <v>15</v>
      </c>
      <c r="I262" s="139"/>
      <c r="J262" s="150"/>
    </row>
    <row r="263" spans="1:10" ht="18.75" customHeight="1">
      <c r="A263" s="82">
        <v>70</v>
      </c>
      <c r="B263" s="82">
        <v>2</v>
      </c>
      <c r="C263" s="84" t="s">
        <v>1</v>
      </c>
      <c r="D263" s="84" t="s">
        <v>10</v>
      </c>
      <c r="E263" s="84" t="s">
        <v>90</v>
      </c>
      <c r="F263" s="84"/>
      <c r="G263" s="188" t="s">
        <v>364</v>
      </c>
      <c r="H263" s="152" t="s">
        <v>15</v>
      </c>
      <c r="I263" s="139"/>
      <c r="J263" s="150"/>
    </row>
    <row r="264" spans="1:10" ht="18.75" customHeight="1">
      <c r="A264" s="82">
        <v>71</v>
      </c>
      <c r="B264" s="82">
        <v>3</v>
      </c>
      <c r="C264" s="84" t="s">
        <v>1</v>
      </c>
      <c r="D264" s="84" t="s">
        <v>10</v>
      </c>
      <c r="E264" s="84" t="s">
        <v>90</v>
      </c>
      <c r="F264" s="84"/>
      <c r="G264" s="188" t="s">
        <v>364</v>
      </c>
      <c r="H264" s="152" t="s">
        <v>15</v>
      </c>
      <c r="I264" s="191"/>
      <c r="J264" s="192"/>
    </row>
    <row r="265" spans="1:10" ht="18.75" customHeight="1">
      <c r="A265" s="82">
        <v>72</v>
      </c>
      <c r="B265" s="95">
        <v>1</v>
      </c>
      <c r="C265" s="84" t="s">
        <v>1</v>
      </c>
      <c r="D265" s="84" t="s">
        <v>10</v>
      </c>
      <c r="E265" s="84" t="s">
        <v>90</v>
      </c>
      <c r="F265" s="84"/>
      <c r="G265" s="188" t="s">
        <v>171</v>
      </c>
      <c r="H265" s="152" t="s">
        <v>15</v>
      </c>
      <c r="I265" s="178"/>
      <c r="J265" s="190"/>
    </row>
    <row r="266" spans="1:10" ht="18.75" customHeight="1">
      <c r="A266" s="82">
        <v>73</v>
      </c>
      <c r="B266" s="82">
        <v>2</v>
      </c>
      <c r="C266" s="84" t="s">
        <v>1</v>
      </c>
      <c r="D266" s="84" t="s">
        <v>10</v>
      </c>
      <c r="E266" s="84" t="s">
        <v>90</v>
      </c>
      <c r="F266" s="84"/>
      <c r="G266" s="188" t="s">
        <v>171</v>
      </c>
      <c r="H266" s="152" t="s">
        <v>15</v>
      </c>
      <c r="I266" s="178"/>
      <c r="J266" s="190"/>
    </row>
    <row r="267" spans="1:10" ht="18.75" customHeight="1">
      <c r="A267" s="82">
        <v>74</v>
      </c>
      <c r="B267" s="82">
        <v>3</v>
      </c>
      <c r="C267" s="84" t="s">
        <v>1</v>
      </c>
      <c r="D267" s="84" t="s">
        <v>10</v>
      </c>
      <c r="E267" s="84" t="s">
        <v>90</v>
      </c>
      <c r="F267" s="84"/>
      <c r="G267" s="188" t="s">
        <v>171</v>
      </c>
      <c r="H267" s="152" t="s">
        <v>15</v>
      </c>
      <c r="I267" s="178"/>
      <c r="J267" s="190"/>
    </row>
    <row r="268" spans="1:10" ht="18.75" customHeight="1">
      <c r="A268" s="82">
        <v>75</v>
      </c>
      <c r="B268" s="82">
        <v>4</v>
      </c>
      <c r="C268" s="84" t="s">
        <v>1</v>
      </c>
      <c r="D268" s="84" t="s">
        <v>10</v>
      </c>
      <c r="E268" s="84" t="s">
        <v>90</v>
      </c>
      <c r="F268" s="84"/>
      <c r="G268" s="188" t="s">
        <v>171</v>
      </c>
      <c r="H268" s="152" t="s">
        <v>15</v>
      </c>
      <c r="I268" s="178"/>
      <c r="J268" s="190"/>
    </row>
    <row r="269" spans="1:10" ht="18.75" customHeight="1">
      <c r="A269" s="82">
        <v>76</v>
      </c>
      <c r="B269" s="82">
        <v>5</v>
      </c>
      <c r="C269" s="84" t="s">
        <v>1</v>
      </c>
      <c r="D269" s="84" t="s">
        <v>10</v>
      </c>
      <c r="E269" s="84" t="s">
        <v>90</v>
      </c>
      <c r="F269" s="84"/>
      <c r="G269" s="188" t="s">
        <v>171</v>
      </c>
      <c r="H269" s="152" t="s">
        <v>15</v>
      </c>
      <c r="I269" s="178"/>
      <c r="J269" s="190"/>
    </row>
    <row r="270" spans="1:10" ht="18.75" customHeight="1">
      <c r="A270" s="82">
        <v>77</v>
      </c>
      <c r="B270" s="82">
        <v>6</v>
      </c>
      <c r="C270" s="84" t="s">
        <v>1</v>
      </c>
      <c r="D270" s="84" t="s">
        <v>10</v>
      </c>
      <c r="E270" s="84" t="s">
        <v>90</v>
      </c>
      <c r="F270" s="84"/>
      <c r="G270" s="188" t="s">
        <v>171</v>
      </c>
      <c r="H270" s="152" t="s">
        <v>15</v>
      </c>
      <c r="I270" s="178"/>
      <c r="J270" s="190"/>
    </row>
    <row r="271" spans="1:10" ht="18.75" customHeight="1">
      <c r="A271" s="82">
        <v>78</v>
      </c>
      <c r="B271" s="82">
        <v>7</v>
      </c>
      <c r="C271" s="84" t="s">
        <v>1</v>
      </c>
      <c r="D271" s="84" t="s">
        <v>10</v>
      </c>
      <c r="E271" s="84" t="s">
        <v>90</v>
      </c>
      <c r="F271" s="84"/>
      <c r="G271" s="188" t="s">
        <v>171</v>
      </c>
      <c r="H271" s="152" t="s">
        <v>15</v>
      </c>
      <c r="I271" s="178"/>
      <c r="J271" s="190"/>
    </row>
    <row r="272" spans="1:10" ht="18.75" customHeight="1">
      <c r="A272" s="82">
        <v>79</v>
      </c>
      <c r="B272" s="82"/>
      <c r="C272" s="84" t="s">
        <v>1</v>
      </c>
      <c r="D272" s="84" t="s">
        <v>10</v>
      </c>
      <c r="E272" s="84" t="s">
        <v>90</v>
      </c>
      <c r="F272" s="84"/>
      <c r="G272" s="188" t="s">
        <v>172</v>
      </c>
      <c r="H272" s="189" t="s">
        <v>15</v>
      </c>
      <c r="I272" s="178"/>
      <c r="J272" s="190"/>
    </row>
    <row r="273" spans="1:10" ht="18.75" customHeight="1">
      <c r="A273" s="82">
        <v>80</v>
      </c>
      <c r="B273" s="82"/>
      <c r="C273" s="84" t="s">
        <v>1</v>
      </c>
      <c r="D273" s="84" t="s">
        <v>10</v>
      </c>
      <c r="E273" s="84" t="s">
        <v>90</v>
      </c>
      <c r="F273" s="84"/>
      <c r="G273" s="188" t="s">
        <v>365</v>
      </c>
      <c r="H273" s="189" t="s">
        <v>92</v>
      </c>
      <c r="I273" s="178"/>
      <c r="J273" s="190"/>
    </row>
    <row r="274" spans="1:10" ht="18.75" customHeight="1">
      <c r="A274" s="82">
        <v>81</v>
      </c>
      <c r="B274" s="82"/>
      <c r="C274" s="84" t="s">
        <v>1</v>
      </c>
      <c r="D274" s="84" t="s">
        <v>10</v>
      </c>
      <c r="E274" s="84" t="s">
        <v>90</v>
      </c>
      <c r="F274" s="84"/>
      <c r="G274" s="188" t="s">
        <v>365</v>
      </c>
      <c r="H274" s="189" t="s">
        <v>92</v>
      </c>
      <c r="I274" s="178"/>
      <c r="J274" s="190"/>
    </row>
    <row r="275" spans="1:10" ht="18.75" customHeight="1">
      <c r="A275" s="82">
        <v>82</v>
      </c>
      <c r="B275" s="82"/>
      <c r="C275" s="84" t="s">
        <v>1</v>
      </c>
      <c r="D275" s="84" t="s">
        <v>10</v>
      </c>
      <c r="E275" s="84" t="s">
        <v>90</v>
      </c>
      <c r="F275" s="84"/>
      <c r="G275" s="188" t="s">
        <v>365</v>
      </c>
      <c r="H275" s="189" t="s">
        <v>92</v>
      </c>
      <c r="I275" s="178"/>
      <c r="J275" s="190"/>
    </row>
    <row r="276" spans="1:10" ht="18.75" customHeight="1">
      <c r="A276" s="82">
        <v>83</v>
      </c>
      <c r="B276" s="82"/>
      <c r="C276" s="84" t="s">
        <v>1</v>
      </c>
      <c r="D276" s="84" t="s">
        <v>10</v>
      </c>
      <c r="E276" s="84" t="s">
        <v>90</v>
      </c>
      <c r="F276" s="84"/>
      <c r="G276" s="188" t="s">
        <v>366</v>
      </c>
      <c r="H276" s="189" t="s">
        <v>47</v>
      </c>
      <c r="I276" s="178"/>
      <c r="J276" s="190"/>
    </row>
    <row r="277" spans="1:10" ht="18.75" customHeight="1">
      <c r="A277" s="82">
        <v>84</v>
      </c>
      <c r="B277" s="82"/>
      <c r="C277" s="84" t="s">
        <v>1</v>
      </c>
      <c r="D277" s="84" t="s">
        <v>10</v>
      </c>
      <c r="E277" s="84" t="s">
        <v>90</v>
      </c>
      <c r="F277" s="84"/>
      <c r="G277" s="188" t="s">
        <v>366</v>
      </c>
      <c r="H277" s="189" t="s">
        <v>47</v>
      </c>
      <c r="I277" s="178"/>
      <c r="J277" s="190"/>
    </row>
    <row r="278" spans="1:10" ht="18.75" customHeight="1">
      <c r="A278" s="82">
        <v>85</v>
      </c>
      <c r="B278" s="82"/>
      <c r="C278" s="84" t="s">
        <v>1</v>
      </c>
      <c r="D278" s="84" t="s">
        <v>10</v>
      </c>
      <c r="E278" s="84" t="s">
        <v>90</v>
      </c>
      <c r="F278" s="84"/>
      <c r="G278" s="188" t="s">
        <v>366</v>
      </c>
      <c r="H278" s="189" t="s">
        <v>47</v>
      </c>
      <c r="I278" s="178"/>
      <c r="J278" s="190"/>
    </row>
    <row r="279" spans="1:10" ht="18.75" customHeight="1">
      <c r="A279" s="82">
        <v>86</v>
      </c>
      <c r="B279" s="82"/>
      <c r="C279" s="84" t="s">
        <v>1</v>
      </c>
      <c r="D279" s="84" t="s">
        <v>10</v>
      </c>
      <c r="E279" s="84" t="s">
        <v>90</v>
      </c>
      <c r="F279" s="84"/>
      <c r="G279" s="188" t="s">
        <v>366</v>
      </c>
      <c r="H279" s="189" t="s">
        <v>47</v>
      </c>
      <c r="I279" s="178"/>
      <c r="J279" s="190"/>
    </row>
    <row r="280" spans="1:10" ht="18.75" customHeight="1">
      <c r="A280" s="82">
        <v>87</v>
      </c>
      <c r="B280" s="82"/>
      <c r="C280" s="84" t="s">
        <v>1</v>
      </c>
      <c r="D280" s="84" t="s">
        <v>10</v>
      </c>
      <c r="E280" s="84" t="s">
        <v>90</v>
      </c>
      <c r="F280" s="84"/>
      <c r="G280" s="188" t="s">
        <v>367</v>
      </c>
      <c r="H280" s="189" t="s">
        <v>47</v>
      </c>
      <c r="I280" s="178"/>
      <c r="J280" s="190"/>
    </row>
    <row r="281" spans="1:10" ht="18.75" customHeight="1">
      <c r="A281" s="82">
        <v>88</v>
      </c>
      <c r="B281" s="82"/>
      <c r="C281" s="84" t="s">
        <v>1</v>
      </c>
      <c r="D281" s="84" t="s">
        <v>10</v>
      </c>
      <c r="E281" s="84" t="s">
        <v>90</v>
      </c>
      <c r="F281" s="84"/>
      <c r="G281" s="188" t="s">
        <v>367</v>
      </c>
      <c r="H281" s="189" t="s">
        <v>47</v>
      </c>
      <c r="I281" s="178"/>
      <c r="J281" s="190"/>
    </row>
    <row r="282" spans="1:10" ht="18.75" customHeight="1">
      <c r="A282" s="82">
        <v>89</v>
      </c>
      <c r="B282" s="82"/>
      <c r="C282" s="84" t="s">
        <v>1</v>
      </c>
      <c r="D282" s="84" t="s">
        <v>10</v>
      </c>
      <c r="E282" s="84" t="s">
        <v>90</v>
      </c>
      <c r="F282" s="84"/>
      <c r="G282" s="188" t="s">
        <v>367</v>
      </c>
      <c r="H282" s="189" t="s">
        <v>47</v>
      </c>
      <c r="I282" s="178"/>
      <c r="J282" s="190"/>
    </row>
    <row r="283" spans="1:10" ht="18.75" customHeight="1">
      <c r="A283" s="82">
        <v>90</v>
      </c>
      <c r="B283" s="82"/>
      <c r="C283" s="84" t="s">
        <v>1</v>
      </c>
      <c r="D283" s="84" t="s">
        <v>10</v>
      </c>
      <c r="E283" s="84" t="s">
        <v>90</v>
      </c>
      <c r="F283" s="84"/>
      <c r="G283" s="188" t="s">
        <v>367</v>
      </c>
      <c r="H283" s="189" t="s">
        <v>47</v>
      </c>
      <c r="I283" s="178"/>
      <c r="J283" s="190"/>
    </row>
    <row r="284" spans="1:10" ht="18.75" customHeight="1">
      <c r="A284" s="82">
        <v>91</v>
      </c>
      <c r="B284" s="82"/>
      <c r="C284" s="84" t="s">
        <v>1</v>
      </c>
      <c r="D284" s="84" t="s">
        <v>10</v>
      </c>
      <c r="E284" s="84" t="s">
        <v>90</v>
      </c>
      <c r="F284" s="84"/>
      <c r="G284" s="188" t="s">
        <v>367</v>
      </c>
      <c r="H284" s="189" t="s">
        <v>47</v>
      </c>
      <c r="I284" s="178"/>
      <c r="J284" s="190"/>
    </row>
    <row r="285" spans="1:10" ht="18.75" customHeight="1">
      <c r="A285" s="82">
        <v>92</v>
      </c>
      <c r="B285" s="82"/>
      <c r="C285" s="84" t="s">
        <v>1</v>
      </c>
      <c r="D285" s="84" t="s">
        <v>10</v>
      </c>
      <c r="E285" s="84" t="s">
        <v>90</v>
      </c>
      <c r="F285" s="84"/>
      <c r="G285" s="188" t="s">
        <v>368</v>
      </c>
      <c r="H285" s="189" t="s">
        <v>92</v>
      </c>
      <c r="I285" s="178"/>
      <c r="J285" s="190"/>
    </row>
    <row r="286" spans="1:10" ht="18.75" customHeight="1">
      <c r="A286" s="82">
        <v>93</v>
      </c>
      <c r="B286" s="82"/>
      <c r="C286" s="84" t="s">
        <v>1</v>
      </c>
      <c r="D286" s="84" t="s">
        <v>10</v>
      </c>
      <c r="E286" s="84" t="s">
        <v>90</v>
      </c>
      <c r="F286" s="84"/>
      <c r="G286" s="188" t="s">
        <v>368</v>
      </c>
      <c r="H286" s="189" t="s">
        <v>92</v>
      </c>
      <c r="I286" s="178"/>
      <c r="J286" s="190"/>
    </row>
    <row r="287" spans="1:10" ht="18.75" customHeight="1">
      <c r="A287" s="82">
        <v>94</v>
      </c>
      <c r="B287" s="82"/>
      <c r="C287" s="84" t="s">
        <v>1</v>
      </c>
      <c r="D287" s="84" t="s">
        <v>10</v>
      </c>
      <c r="E287" s="84" t="s">
        <v>90</v>
      </c>
      <c r="F287" s="84"/>
      <c r="G287" s="188" t="s">
        <v>368</v>
      </c>
      <c r="H287" s="189" t="s">
        <v>92</v>
      </c>
      <c r="I287" s="178"/>
      <c r="J287" s="190"/>
    </row>
    <row r="288" spans="1:10" ht="18.75" customHeight="1">
      <c r="A288" s="82">
        <v>95</v>
      </c>
      <c r="B288" s="82"/>
      <c r="C288" s="84" t="s">
        <v>1</v>
      </c>
      <c r="D288" s="140" t="s">
        <v>12</v>
      </c>
      <c r="E288" s="84" t="s">
        <v>90</v>
      </c>
      <c r="F288" s="84"/>
      <c r="G288" s="188" t="s">
        <v>368</v>
      </c>
      <c r="H288" s="189" t="s">
        <v>92</v>
      </c>
      <c r="I288" s="178"/>
      <c r="J288" s="190"/>
    </row>
    <row r="289" spans="1:10" ht="18.75" customHeight="1">
      <c r="A289" s="82">
        <v>96</v>
      </c>
      <c r="B289" s="82"/>
      <c r="C289" s="84" t="s">
        <v>1</v>
      </c>
      <c r="D289" s="84" t="s">
        <v>10</v>
      </c>
      <c r="E289" s="84" t="s">
        <v>90</v>
      </c>
      <c r="F289" s="84"/>
      <c r="G289" s="188" t="s">
        <v>164</v>
      </c>
      <c r="H289" s="189" t="s">
        <v>47</v>
      </c>
      <c r="I289" s="178"/>
      <c r="J289" s="190"/>
    </row>
    <row r="290" spans="1:10" ht="18.75" customHeight="1">
      <c r="A290" s="82">
        <v>97</v>
      </c>
      <c r="B290" s="82">
        <v>2</v>
      </c>
      <c r="C290" s="84" t="s">
        <v>1</v>
      </c>
      <c r="D290" s="84" t="s">
        <v>10</v>
      </c>
      <c r="E290" s="84" t="s">
        <v>90</v>
      </c>
      <c r="F290" s="84"/>
      <c r="G290" s="188" t="s">
        <v>173</v>
      </c>
      <c r="H290" s="152" t="s">
        <v>47</v>
      </c>
      <c r="I290" s="139"/>
      <c r="J290" s="150"/>
    </row>
    <row r="291" spans="1:10" ht="18.75" customHeight="1">
      <c r="A291" s="82">
        <v>98</v>
      </c>
      <c r="B291" s="82">
        <v>3</v>
      </c>
      <c r="C291" s="84" t="s">
        <v>1</v>
      </c>
      <c r="D291" s="84" t="s">
        <v>10</v>
      </c>
      <c r="E291" s="84" t="s">
        <v>90</v>
      </c>
      <c r="F291" s="84"/>
      <c r="G291" s="188" t="s">
        <v>173</v>
      </c>
      <c r="H291" s="152" t="s">
        <v>47</v>
      </c>
      <c r="I291" s="139"/>
      <c r="J291" s="150"/>
    </row>
    <row r="292" spans="1:10" ht="18.75" customHeight="1">
      <c r="A292" s="82">
        <v>99</v>
      </c>
      <c r="B292" s="82"/>
      <c r="C292" s="84" t="s">
        <v>1</v>
      </c>
      <c r="D292" s="84" t="s">
        <v>10</v>
      </c>
      <c r="E292" s="84" t="s">
        <v>90</v>
      </c>
      <c r="F292" s="84"/>
      <c r="G292" s="188" t="s">
        <v>173</v>
      </c>
      <c r="H292" s="152" t="s">
        <v>47</v>
      </c>
      <c r="I292" s="139"/>
      <c r="J292" s="150"/>
    </row>
    <row r="293" spans="1:10" ht="18.75" customHeight="1">
      <c r="A293" s="82">
        <v>100</v>
      </c>
      <c r="B293" s="82"/>
      <c r="C293" s="84" t="s">
        <v>1</v>
      </c>
      <c r="D293" s="84" t="s">
        <v>10</v>
      </c>
      <c r="E293" s="84" t="s">
        <v>90</v>
      </c>
      <c r="F293" s="84"/>
      <c r="G293" s="188" t="s">
        <v>173</v>
      </c>
      <c r="H293" s="152" t="s">
        <v>47</v>
      </c>
      <c r="I293" s="139"/>
      <c r="J293" s="150"/>
    </row>
    <row r="294" spans="1:10" ht="18.75" customHeight="1">
      <c r="A294" s="82">
        <v>101</v>
      </c>
      <c r="B294" s="82">
        <v>4</v>
      </c>
      <c r="C294" s="84" t="s">
        <v>1</v>
      </c>
      <c r="D294" s="84" t="s">
        <v>10</v>
      </c>
      <c r="E294" s="84" t="s">
        <v>90</v>
      </c>
      <c r="F294" s="84"/>
      <c r="G294" s="188" t="s">
        <v>173</v>
      </c>
      <c r="H294" s="152" t="s">
        <v>47</v>
      </c>
      <c r="I294" s="128"/>
      <c r="J294" s="174"/>
    </row>
    <row r="295" spans="1:10" ht="18.75" customHeight="1">
      <c r="A295" s="82">
        <v>102</v>
      </c>
      <c r="B295" s="82">
        <v>5</v>
      </c>
      <c r="C295" s="84" t="s">
        <v>1</v>
      </c>
      <c r="D295" s="84" t="s">
        <v>10</v>
      </c>
      <c r="E295" s="84" t="s">
        <v>90</v>
      </c>
      <c r="F295" s="84"/>
      <c r="G295" s="188" t="s">
        <v>173</v>
      </c>
      <c r="H295" s="152" t="s">
        <v>47</v>
      </c>
      <c r="I295" s="128"/>
      <c r="J295" s="174"/>
    </row>
    <row r="296" spans="1:10" ht="18.75" customHeight="1">
      <c r="A296" s="82">
        <v>103</v>
      </c>
      <c r="B296" s="82">
        <v>6</v>
      </c>
      <c r="C296" s="84" t="s">
        <v>1</v>
      </c>
      <c r="D296" s="84" t="s">
        <v>10</v>
      </c>
      <c r="E296" s="84" t="s">
        <v>90</v>
      </c>
      <c r="F296" s="84"/>
      <c r="G296" s="188" t="s">
        <v>173</v>
      </c>
      <c r="H296" s="152" t="s">
        <v>47</v>
      </c>
      <c r="I296" s="178"/>
      <c r="J296" s="190"/>
    </row>
    <row r="297" spans="1:10" ht="18.75" customHeight="1">
      <c r="A297" s="82">
        <v>104</v>
      </c>
      <c r="B297" s="95">
        <v>1</v>
      </c>
      <c r="C297" s="84" t="s">
        <v>1</v>
      </c>
      <c r="D297" s="84" t="s">
        <v>10</v>
      </c>
      <c r="E297" s="84" t="s">
        <v>90</v>
      </c>
      <c r="F297" s="84"/>
      <c r="G297" s="188" t="s">
        <v>175</v>
      </c>
      <c r="H297" s="152" t="s">
        <v>47</v>
      </c>
      <c r="I297" s="139"/>
      <c r="J297" s="150"/>
    </row>
    <row r="298" spans="1:10" ht="18.75" customHeight="1">
      <c r="A298" s="82">
        <v>105</v>
      </c>
      <c r="B298" s="82">
        <v>2</v>
      </c>
      <c r="C298" s="84" t="s">
        <v>1</v>
      </c>
      <c r="D298" s="84" t="s">
        <v>10</v>
      </c>
      <c r="E298" s="84" t="s">
        <v>90</v>
      </c>
      <c r="F298" s="84"/>
      <c r="G298" s="188" t="s">
        <v>175</v>
      </c>
      <c r="H298" s="152" t="s">
        <v>47</v>
      </c>
      <c r="I298" s="139"/>
      <c r="J298" s="150"/>
    </row>
    <row r="299" spans="1:10" ht="18.75" customHeight="1">
      <c r="A299" s="82">
        <v>106</v>
      </c>
      <c r="B299" s="82">
        <v>3</v>
      </c>
      <c r="C299" s="84" t="s">
        <v>1</v>
      </c>
      <c r="D299" s="84" t="s">
        <v>10</v>
      </c>
      <c r="E299" s="84" t="s">
        <v>90</v>
      </c>
      <c r="F299" s="84"/>
      <c r="G299" s="188" t="s">
        <v>175</v>
      </c>
      <c r="H299" s="152" t="s">
        <v>47</v>
      </c>
      <c r="I299" s="139"/>
      <c r="J299" s="150"/>
    </row>
    <row r="300" spans="1:10" ht="18.75" customHeight="1">
      <c r="A300" s="82">
        <v>107</v>
      </c>
      <c r="B300" s="82">
        <v>4</v>
      </c>
      <c r="C300" s="84" t="s">
        <v>1</v>
      </c>
      <c r="D300" s="84" t="s">
        <v>10</v>
      </c>
      <c r="E300" s="84" t="s">
        <v>90</v>
      </c>
      <c r="F300" s="84"/>
      <c r="G300" s="188" t="s">
        <v>175</v>
      </c>
      <c r="H300" s="152" t="s">
        <v>47</v>
      </c>
      <c r="I300" s="139"/>
      <c r="J300" s="150"/>
    </row>
    <row r="301" spans="1:10" ht="18.75" customHeight="1">
      <c r="A301" s="82">
        <v>108</v>
      </c>
      <c r="B301" s="82"/>
      <c r="C301" s="84" t="s">
        <v>1</v>
      </c>
      <c r="D301" s="84" t="s">
        <v>10</v>
      </c>
      <c r="E301" s="84" t="s">
        <v>90</v>
      </c>
      <c r="F301" s="84"/>
      <c r="G301" s="188" t="s">
        <v>175</v>
      </c>
      <c r="H301" s="152" t="s">
        <v>47</v>
      </c>
      <c r="I301" s="139"/>
      <c r="J301" s="150"/>
    </row>
    <row r="302" spans="1:10" ht="18.75" customHeight="1">
      <c r="A302" s="82">
        <v>109</v>
      </c>
      <c r="B302" s="82"/>
      <c r="C302" s="84" t="s">
        <v>1</v>
      </c>
      <c r="D302" s="84" t="s">
        <v>10</v>
      </c>
      <c r="E302" s="84" t="s">
        <v>90</v>
      </c>
      <c r="F302" s="84"/>
      <c r="G302" s="188" t="s">
        <v>175</v>
      </c>
      <c r="H302" s="152" t="s">
        <v>47</v>
      </c>
      <c r="I302" s="139"/>
      <c r="J302" s="150"/>
    </row>
    <row r="303" ht="18.75" customHeight="1">
      <c r="A303" s="74"/>
    </row>
    <row r="304" spans="8:10" ht="3.75" customHeight="1">
      <c r="H304" s="94"/>
      <c r="I304" s="142"/>
      <c r="J304" s="193"/>
    </row>
    <row r="305" spans="3:10" ht="19.5" customHeight="1">
      <c r="C305" s="340" t="s">
        <v>139</v>
      </c>
      <c r="D305" s="340"/>
      <c r="E305" s="340"/>
      <c r="F305" s="340"/>
      <c r="G305" s="340"/>
      <c r="H305" s="94"/>
      <c r="I305" s="142"/>
      <c r="J305" s="193"/>
    </row>
    <row r="306" spans="8:10" ht="3" customHeight="1">
      <c r="H306" s="94"/>
      <c r="I306" s="142"/>
      <c r="J306" s="193"/>
    </row>
    <row r="307" spans="1:10" ht="15.75" customHeight="1">
      <c r="A307" s="331">
        <v>110</v>
      </c>
      <c r="B307" s="329">
        <v>1</v>
      </c>
      <c r="C307" s="329" t="s">
        <v>1</v>
      </c>
      <c r="D307" s="338" t="s">
        <v>10</v>
      </c>
      <c r="E307" s="262" t="s">
        <v>304</v>
      </c>
      <c r="F307" s="139"/>
      <c r="G307" s="188" t="s">
        <v>375</v>
      </c>
      <c r="H307" s="91" t="s">
        <v>15</v>
      </c>
      <c r="I307" s="138"/>
      <c r="J307" s="150"/>
    </row>
    <row r="308" spans="1:10" ht="15.75" customHeight="1">
      <c r="A308" s="332"/>
      <c r="B308" s="330"/>
      <c r="C308" s="330"/>
      <c r="D308" s="339"/>
      <c r="E308" s="262" t="s">
        <v>371</v>
      </c>
      <c r="F308" s="139"/>
      <c r="G308" s="188" t="s">
        <v>363</v>
      </c>
      <c r="H308" s="91" t="s">
        <v>15</v>
      </c>
      <c r="I308" s="138"/>
      <c r="J308" s="150"/>
    </row>
    <row r="309" spans="1:10" ht="15.75" customHeight="1">
      <c r="A309" s="331">
        <v>111</v>
      </c>
      <c r="B309" s="329">
        <v>1</v>
      </c>
      <c r="C309" s="329" t="s">
        <v>1</v>
      </c>
      <c r="D309" s="338" t="s">
        <v>10</v>
      </c>
      <c r="E309" s="261" t="s">
        <v>304</v>
      </c>
      <c r="F309" s="139"/>
      <c r="G309" s="188" t="s">
        <v>373</v>
      </c>
      <c r="H309" s="91" t="s">
        <v>22</v>
      </c>
      <c r="I309" s="343"/>
      <c r="J309" s="343"/>
    </row>
    <row r="310" spans="1:10" ht="15.75" customHeight="1">
      <c r="A310" s="332"/>
      <c r="B310" s="330"/>
      <c r="C310" s="330"/>
      <c r="D310" s="339"/>
      <c r="E310" s="261" t="s">
        <v>371</v>
      </c>
      <c r="F310" s="139"/>
      <c r="G310" s="188" t="s">
        <v>372</v>
      </c>
      <c r="H310" s="91" t="s">
        <v>22</v>
      </c>
      <c r="I310" s="344"/>
      <c r="J310" s="344"/>
    </row>
    <row r="311" spans="1:10" ht="15.75" customHeight="1">
      <c r="A311" s="331">
        <v>112</v>
      </c>
      <c r="B311" s="329">
        <v>1</v>
      </c>
      <c r="C311" s="329" t="s">
        <v>1</v>
      </c>
      <c r="D311" s="338" t="s">
        <v>10</v>
      </c>
      <c r="E311" s="84" t="s">
        <v>91</v>
      </c>
      <c r="F311" s="139"/>
      <c r="G311" s="150" t="s">
        <v>164</v>
      </c>
      <c r="H311" s="153" t="s">
        <v>47</v>
      </c>
      <c r="I311" s="343"/>
      <c r="J311" s="343"/>
    </row>
    <row r="312" spans="1:10" ht="15.75" customHeight="1">
      <c r="A312" s="332"/>
      <c r="B312" s="330"/>
      <c r="C312" s="330"/>
      <c r="D312" s="339"/>
      <c r="E312" s="84" t="s">
        <v>91</v>
      </c>
      <c r="F312" s="139"/>
      <c r="G312" s="188" t="s">
        <v>377</v>
      </c>
      <c r="H312" s="187" t="s">
        <v>47</v>
      </c>
      <c r="I312" s="344"/>
      <c r="J312" s="344"/>
    </row>
    <row r="313" spans="1:10" ht="15.75" customHeight="1">
      <c r="A313" s="168"/>
      <c r="B313" s="161"/>
      <c r="C313" s="161"/>
      <c r="D313" s="162"/>
      <c r="I313" s="211"/>
      <c r="J313" s="211"/>
    </row>
    <row r="314" spans="1:10" ht="15.75" customHeight="1">
      <c r="A314" s="168"/>
      <c r="B314" s="161"/>
      <c r="C314" s="161"/>
      <c r="D314" s="162"/>
      <c r="E314" s="94"/>
      <c r="F314" s="143"/>
      <c r="G314" s="207"/>
      <c r="H314" s="198"/>
      <c r="I314" s="211"/>
      <c r="J314" s="211"/>
    </row>
    <row r="315" spans="2:10" ht="18" customHeight="1">
      <c r="B315" s="69"/>
      <c r="C315" s="80" t="s">
        <v>85</v>
      </c>
      <c r="D315" s="77"/>
      <c r="F315" s="193"/>
      <c r="G315" s="193"/>
      <c r="H315" s="94"/>
      <c r="I315" s="142"/>
      <c r="J315" s="193"/>
    </row>
    <row r="316" spans="1:10" ht="18" customHeight="1">
      <c r="A316" s="82">
        <v>1</v>
      </c>
      <c r="B316" s="82"/>
      <c r="C316" s="84" t="s">
        <v>1</v>
      </c>
      <c r="D316" s="86" t="s">
        <v>11</v>
      </c>
      <c r="E316" s="84" t="s">
        <v>91</v>
      </c>
      <c r="F316" s="139"/>
      <c r="G316" s="188" t="s">
        <v>369</v>
      </c>
      <c r="H316" s="83" t="s">
        <v>21</v>
      </c>
      <c r="I316" s="138"/>
      <c r="J316" s="150"/>
    </row>
    <row r="317" spans="1:10" ht="18" customHeight="1">
      <c r="A317" s="82">
        <v>2</v>
      </c>
      <c r="B317" s="82"/>
      <c r="C317" s="84" t="s">
        <v>1</v>
      </c>
      <c r="D317" s="84" t="s">
        <v>10</v>
      </c>
      <c r="E317" s="84" t="s">
        <v>91</v>
      </c>
      <c r="F317" s="139"/>
      <c r="G317" s="188" t="s">
        <v>183</v>
      </c>
      <c r="H317" s="83" t="s">
        <v>21</v>
      </c>
      <c r="I317" s="138"/>
      <c r="J317" s="150"/>
    </row>
    <row r="318" spans="1:10" ht="18" customHeight="1">
      <c r="A318" s="82">
        <v>3</v>
      </c>
      <c r="B318" s="82"/>
      <c r="C318" s="84" t="s">
        <v>1</v>
      </c>
      <c r="D318" s="86" t="s">
        <v>11</v>
      </c>
      <c r="E318" s="84" t="s">
        <v>91</v>
      </c>
      <c r="F318" s="139"/>
      <c r="G318" s="188" t="s">
        <v>183</v>
      </c>
      <c r="H318" s="83" t="s">
        <v>21</v>
      </c>
      <c r="I318" s="138"/>
      <c r="J318" s="150"/>
    </row>
    <row r="319" spans="1:10" ht="18" customHeight="1">
      <c r="A319" s="82">
        <v>4</v>
      </c>
      <c r="B319" s="82"/>
      <c r="C319" s="84" t="s">
        <v>1</v>
      </c>
      <c r="D319" s="140" t="s">
        <v>12</v>
      </c>
      <c r="E319" s="84" t="s">
        <v>91</v>
      </c>
      <c r="F319" s="139"/>
      <c r="G319" s="188" t="s">
        <v>183</v>
      </c>
      <c r="H319" s="83" t="s">
        <v>21</v>
      </c>
      <c r="I319" s="138"/>
      <c r="J319" s="150"/>
    </row>
    <row r="320" spans="1:10" ht="18" customHeight="1">
      <c r="A320" s="82">
        <v>5</v>
      </c>
      <c r="B320" s="82"/>
      <c r="C320" s="84" t="s">
        <v>1</v>
      </c>
      <c r="D320" s="84" t="s">
        <v>10</v>
      </c>
      <c r="E320" s="84" t="s">
        <v>91</v>
      </c>
      <c r="F320" s="139"/>
      <c r="G320" s="188" t="s">
        <v>370</v>
      </c>
      <c r="H320" s="90" t="s">
        <v>42</v>
      </c>
      <c r="I320" s="138"/>
      <c r="J320" s="150"/>
    </row>
    <row r="321" spans="1:10" ht="18" customHeight="1">
      <c r="A321" s="82">
        <v>6</v>
      </c>
      <c r="B321" s="82"/>
      <c r="C321" s="84" t="s">
        <v>1</v>
      </c>
      <c r="D321" s="84" t="s">
        <v>10</v>
      </c>
      <c r="E321" s="84" t="s">
        <v>91</v>
      </c>
      <c r="F321" s="139"/>
      <c r="G321" s="188" t="s">
        <v>357</v>
      </c>
      <c r="H321" s="90" t="s">
        <v>33</v>
      </c>
      <c r="I321" s="138"/>
      <c r="J321" s="150"/>
    </row>
    <row r="322" spans="1:10" ht="18" customHeight="1">
      <c r="A322" s="82">
        <v>7</v>
      </c>
      <c r="B322" s="82"/>
      <c r="C322" s="84" t="s">
        <v>1</v>
      </c>
      <c r="D322" s="86" t="s">
        <v>11</v>
      </c>
      <c r="E322" s="84" t="s">
        <v>91</v>
      </c>
      <c r="F322" s="139"/>
      <c r="G322" s="188" t="s">
        <v>174</v>
      </c>
      <c r="H322" s="152" t="s">
        <v>33</v>
      </c>
      <c r="I322" s="138"/>
      <c r="J322" s="150"/>
    </row>
    <row r="323" spans="1:10" ht="18" customHeight="1">
      <c r="A323" s="82">
        <v>8</v>
      </c>
      <c r="B323" s="82"/>
      <c r="C323" s="84" t="s">
        <v>1</v>
      </c>
      <c r="D323" s="84" t="s">
        <v>10</v>
      </c>
      <c r="E323" s="84" t="s">
        <v>91</v>
      </c>
      <c r="F323" s="139"/>
      <c r="G323" s="188" t="s">
        <v>378</v>
      </c>
      <c r="H323" s="134" t="s">
        <v>8</v>
      </c>
      <c r="I323" s="138"/>
      <c r="J323" s="150"/>
    </row>
    <row r="324" spans="1:10" ht="18" customHeight="1">
      <c r="A324" s="82">
        <v>9</v>
      </c>
      <c r="B324" s="82"/>
      <c r="C324" s="84" t="s">
        <v>1</v>
      </c>
      <c r="D324" s="140" t="s">
        <v>12</v>
      </c>
      <c r="E324" s="84" t="s">
        <v>91</v>
      </c>
      <c r="F324" s="139"/>
      <c r="G324" s="188" t="s">
        <v>379</v>
      </c>
      <c r="H324" s="90" t="s">
        <v>20</v>
      </c>
      <c r="I324" s="138"/>
      <c r="J324" s="150"/>
    </row>
    <row r="325" spans="1:10" ht="18" customHeight="1">
      <c r="A325" s="82">
        <v>10</v>
      </c>
      <c r="B325" s="82">
        <v>1</v>
      </c>
      <c r="C325" s="84" t="s">
        <v>1</v>
      </c>
      <c r="D325" s="84" t="s">
        <v>10</v>
      </c>
      <c r="E325" s="91" t="s">
        <v>91</v>
      </c>
      <c r="F325" s="139"/>
      <c r="G325" s="188" t="s">
        <v>88</v>
      </c>
      <c r="H325" s="134" t="s">
        <v>40</v>
      </c>
      <c r="I325" s="138"/>
      <c r="J325" s="150"/>
    </row>
    <row r="326" spans="1:10" ht="18" customHeight="1">
      <c r="A326" s="82">
        <v>11</v>
      </c>
      <c r="B326" s="82"/>
      <c r="C326" s="84" t="s">
        <v>1</v>
      </c>
      <c r="D326" s="84" t="s">
        <v>10</v>
      </c>
      <c r="E326" s="91" t="s">
        <v>91</v>
      </c>
      <c r="F326" s="139"/>
      <c r="G326" s="188" t="s">
        <v>374</v>
      </c>
      <c r="H326" s="91" t="s">
        <v>22</v>
      </c>
      <c r="I326" s="138"/>
      <c r="J326" s="150"/>
    </row>
    <row r="327" spans="1:10" ht="18" customHeight="1">
      <c r="A327" s="82">
        <v>12</v>
      </c>
      <c r="B327" s="82"/>
      <c r="C327" s="84" t="s">
        <v>1</v>
      </c>
      <c r="D327" s="84" t="s">
        <v>10</v>
      </c>
      <c r="E327" s="139" t="s">
        <v>91</v>
      </c>
      <c r="F327" s="139"/>
      <c r="G327" s="188" t="s">
        <v>177</v>
      </c>
      <c r="H327" s="189" t="s">
        <v>9</v>
      </c>
      <c r="I327" s="138"/>
      <c r="J327" s="150"/>
    </row>
    <row r="328" spans="1:10" ht="18" customHeight="1">
      <c r="A328" s="82">
        <v>13</v>
      </c>
      <c r="B328" s="82"/>
      <c r="C328" s="84" t="s">
        <v>1</v>
      </c>
      <c r="D328" s="84" t="s">
        <v>10</v>
      </c>
      <c r="E328" s="84" t="s">
        <v>91</v>
      </c>
      <c r="F328" s="139"/>
      <c r="G328" s="150" t="s">
        <v>376</v>
      </c>
      <c r="H328" s="153" t="s">
        <v>47</v>
      </c>
      <c r="I328" s="138"/>
      <c r="J328" s="150"/>
    </row>
    <row r="329" spans="1:10" ht="18" customHeight="1">
      <c r="A329" s="82">
        <v>14</v>
      </c>
      <c r="B329" s="82"/>
      <c r="C329" s="84" t="s">
        <v>1</v>
      </c>
      <c r="D329" s="86" t="s">
        <v>11</v>
      </c>
      <c r="E329" s="84" t="s">
        <v>91</v>
      </c>
      <c r="F329" s="139"/>
      <c r="G329" s="150" t="s">
        <v>376</v>
      </c>
      <c r="H329" s="153" t="s">
        <v>47</v>
      </c>
      <c r="I329" s="138"/>
      <c r="J329" s="150"/>
    </row>
    <row r="330" spans="1:10" ht="18" customHeight="1">
      <c r="A330" s="82">
        <v>15</v>
      </c>
      <c r="B330" s="82"/>
      <c r="C330" s="84" t="s">
        <v>1</v>
      </c>
      <c r="D330" s="86" t="s">
        <v>11</v>
      </c>
      <c r="E330" s="84" t="s">
        <v>91</v>
      </c>
      <c r="F330" s="139"/>
      <c r="G330" s="150" t="s">
        <v>345</v>
      </c>
      <c r="H330" s="153" t="s">
        <v>92</v>
      </c>
      <c r="I330" s="138"/>
      <c r="J330" s="150"/>
    </row>
    <row r="331" spans="1:10" ht="18" customHeight="1">
      <c r="A331" s="82">
        <v>16</v>
      </c>
      <c r="B331" s="82"/>
      <c r="C331" s="84" t="s">
        <v>1</v>
      </c>
      <c r="D331" s="84" t="s">
        <v>10</v>
      </c>
      <c r="E331" s="84" t="s">
        <v>91</v>
      </c>
      <c r="F331" s="139"/>
      <c r="G331" s="150" t="s">
        <v>180</v>
      </c>
      <c r="H331" s="153" t="s">
        <v>0</v>
      </c>
      <c r="I331" s="138"/>
      <c r="J331" s="150"/>
    </row>
    <row r="332" spans="1:10" ht="12" customHeight="1">
      <c r="A332" s="98"/>
      <c r="B332" s="98"/>
      <c r="C332" s="94"/>
      <c r="D332" s="143"/>
      <c r="E332" s="198"/>
      <c r="F332" s="94"/>
      <c r="G332" s="207"/>
      <c r="H332" s="198"/>
      <c r="I332" s="142"/>
      <c r="J332" s="133"/>
    </row>
    <row r="333" spans="1:10" ht="24.75" customHeight="1">
      <c r="A333" s="98"/>
      <c r="B333" s="98"/>
      <c r="C333" s="137" t="s">
        <v>84</v>
      </c>
      <c r="D333" s="137" t="s">
        <v>96</v>
      </c>
      <c r="E333" s="155" t="s">
        <v>144</v>
      </c>
      <c r="F333" s="137" t="s">
        <v>46</v>
      </c>
      <c r="G333" s="94"/>
      <c r="H333" s="94"/>
      <c r="I333" s="142"/>
      <c r="J333" s="193"/>
    </row>
    <row r="334" spans="1:10" s="99" customFormat="1" ht="18" customHeight="1">
      <c r="A334" s="69"/>
      <c r="B334" s="98"/>
      <c r="C334" s="156">
        <v>109</v>
      </c>
      <c r="D334" s="137">
        <v>3</v>
      </c>
      <c r="E334" s="137">
        <v>8</v>
      </c>
      <c r="F334" s="137">
        <f>SUM(C334:E334)</f>
        <v>120</v>
      </c>
      <c r="G334" s="97"/>
      <c r="H334" s="97"/>
      <c r="I334" s="142"/>
      <c r="J334" s="143"/>
    </row>
    <row r="335" spans="1:10" s="99" customFormat="1" ht="18" customHeight="1">
      <c r="A335" s="69"/>
      <c r="B335" s="98"/>
      <c r="C335" s="156"/>
      <c r="D335" s="137"/>
      <c r="E335" s="137"/>
      <c r="F335" s="137"/>
      <c r="G335" s="97"/>
      <c r="H335" s="97"/>
      <c r="I335" s="142"/>
      <c r="J335" s="143"/>
    </row>
    <row r="336" spans="1:10" s="99" customFormat="1" ht="18" customHeight="1">
      <c r="A336" s="69"/>
      <c r="B336" s="98"/>
      <c r="C336" s="156"/>
      <c r="D336" s="137"/>
      <c r="E336" s="137"/>
      <c r="F336" s="137"/>
      <c r="G336" s="97"/>
      <c r="H336" s="97"/>
      <c r="I336" s="142"/>
      <c r="J336" s="143"/>
    </row>
    <row r="337" spans="1:10" s="99" customFormat="1" ht="18" customHeight="1">
      <c r="A337" s="69"/>
      <c r="B337" s="98"/>
      <c r="C337" s="156"/>
      <c r="D337" s="137"/>
      <c r="E337" s="137"/>
      <c r="F337" s="137"/>
      <c r="G337" s="97"/>
      <c r="H337" s="97"/>
      <c r="I337" s="142"/>
      <c r="J337" s="143"/>
    </row>
    <row r="338" spans="2:10" ht="21.75" customHeight="1">
      <c r="B338" s="98"/>
      <c r="C338" s="72" t="s">
        <v>97</v>
      </c>
      <c r="G338" s="76" t="s">
        <v>101</v>
      </c>
      <c r="H338" s="94"/>
      <c r="I338" s="194"/>
      <c r="J338" s="193"/>
    </row>
    <row r="339" spans="1:10" ht="18" customHeight="1">
      <c r="A339" s="82">
        <v>1</v>
      </c>
      <c r="B339" s="95">
        <v>1</v>
      </c>
      <c r="C339" s="84" t="s">
        <v>41</v>
      </c>
      <c r="D339" s="84" t="s">
        <v>10</v>
      </c>
      <c r="E339" s="84" t="s">
        <v>90</v>
      </c>
      <c r="F339" s="84"/>
      <c r="G339" s="134" t="s">
        <v>103</v>
      </c>
      <c r="H339" s="134" t="s">
        <v>8</v>
      </c>
      <c r="I339" s="213"/>
      <c r="J339" s="210"/>
    </row>
    <row r="340" spans="1:10" ht="18" customHeight="1">
      <c r="A340" s="82">
        <v>2</v>
      </c>
      <c r="B340" s="95"/>
      <c r="C340" s="84" t="s">
        <v>41</v>
      </c>
      <c r="D340" s="84" t="s">
        <v>10</v>
      </c>
      <c r="E340" s="84" t="s">
        <v>90</v>
      </c>
      <c r="F340" s="84"/>
      <c r="G340" s="84" t="s">
        <v>343</v>
      </c>
      <c r="H340" s="84" t="s">
        <v>8</v>
      </c>
      <c r="I340" s="178"/>
      <c r="J340" s="210"/>
    </row>
    <row r="341" spans="1:10" ht="18" customHeight="1">
      <c r="A341" s="82">
        <v>3</v>
      </c>
      <c r="B341" s="95">
        <v>1</v>
      </c>
      <c r="C341" s="84" t="s">
        <v>41</v>
      </c>
      <c r="D341" s="84" t="s">
        <v>10</v>
      </c>
      <c r="E341" s="84" t="s">
        <v>90</v>
      </c>
      <c r="F341" s="84"/>
      <c r="G341" s="84" t="s">
        <v>95</v>
      </c>
      <c r="H341" s="91" t="s">
        <v>8</v>
      </c>
      <c r="I341" s="205"/>
      <c r="J341" s="150"/>
    </row>
    <row r="342" spans="1:10" ht="18" customHeight="1">
      <c r="A342" s="82">
        <v>4</v>
      </c>
      <c r="B342" s="95">
        <v>1</v>
      </c>
      <c r="C342" s="84" t="s">
        <v>41</v>
      </c>
      <c r="D342" s="84" t="s">
        <v>10</v>
      </c>
      <c r="E342" s="84" t="s">
        <v>90</v>
      </c>
      <c r="F342" s="84"/>
      <c r="G342" s="84" t="s">
        <v>95</v>
      </c>
      <c r="H342" s="91" t="s">
        <v>8</v>
      </c>
      <c r="I342" s="188"/>
      <c r="J342" s="150"/>
    </row>
    <row r="343" spans="1:10" ht="18" customHeight="1">
      <c r="A343" s="82">
        <v>5</v>
      </c>
      <c r="B343" s="95">
        <v>1</v>
      </c>
      <c r="C343" s="84" t="s">
        <v>41</v>
      </c>
      <c r="D343" s="84" t="s">
        <v>10</v>
      </c>
      <c r="E343" s="84" t="s">
        <v>90</v>
      </c>
      <c r="F343" s="84"/>
      <c r="G343" s="84" t="s">
        <v>95</v>
      </c>
      <c r="H343" s="91" t="s">
        <v>8</v>
      </c>
      <c r="I343" s="188"/>
      <c r="J343" s="150"/>
    </row>
    <row r="344" spans="1:10" ht="18" customHeight="1">
      <c r="A344" s="82">
        <v>6</v>
      </c>
      <c r="B344" s="82">
        <v>2</v>
      </c>
      <c r="C344" s="84" t="s">
        <v>41</v>
      </c>
      <c r="D344" s="84" t="s">
        <v>10</v>
      </c>
      <c r="E344" s="84" t="s">
        <v>90</v>
      </c>
      <c r="F344" s="84"/>
      <c r="G344" s="84" t="s">
        <v>89</v>
      </c>
      <c r="H344" s="84" t="s">
        <v>9</v>
      </c>
      <c r="I344" s="205"/>
      <c r="J344" s="150"/>
    </row>
    <row r="345" spans="1:10" ht="18" customHeight="1">
      <c r="A345" s="82">
        <v>7</v>
      </c>
      <c r="B345" s="82"/>
      <c r="C345" s="84" t="s">
        <v>41</v>
      </c>
      <c r="D345" s="84" t="s">
        <v>10</v>
      </c>
      <c r="E345" s="84" t="s">
        <v>90</v>
      </c>
      <c r="F345" s="84"/>
      <c r="G345" s="84" t="s">
        <v>89</v>
      </c>
      <c r="H345" s="84" t="s">
        <v>9</v>
      </c>
      <c r="I345" s="205"/>
      <c r="J345" s="150"/>
    </row>
    <row r="346" spans="1:10" ht="18" customHeight="1">
      <c r="A346" s="82">
        <v>8</v>
      </c>
      <c r="B346" s="82"/>
      <c r="C346" s="84" t="s">
        <v>41</v>
      </c>
      <c r="D346" s="84" t="s">
        <v>10</v>
      </c>
      <c r="E346" s="84" t="s">
        <v>90</v>
      </c>
      <c r="F346" s="84"/>
      <c r="G346" s="84" t="s">
        <v>89</v>
      </c>
      <c r="H346" s="84" t="s">
        <v>9</v>
      </c>
      <c r="I346" s="205"/>
      <c r="J346" s="150"/>
    </row>
    <row r="347" spans="1:10" ht="18" customHeight="1">
      <c r="A347" s="82">
        <v>9</v>
      </c>
      <c r="B347" s="95">
        <v>1</v>
      </c>
      <c r="C347" s="84" t="s">
        <v>41</v>
      </c>
      <c r="D347" s="84" t="s">
        <v>10</v>
      </c>
      <c r="E347" s="84" t="s">
        <v>90</v>
      </c>
      <c r="F347" s="84"/>
      <c r="G347" s="84" t="s">
        <v>89</v>
      </c>
      <c r="H347" s="84" t="s">
        <v>9</v>
      </c>
      <c r="I347" s="205"/>
      <c r="J347" s="150"/>
    </row>
    <row r="348" spans="1:10" ht="18" customHeight="1">
      <c r="A348" s="82">
        <v>10</v>
      </c>
      <c r="B348" s="95"/>
      <c r="C348" s="84" t="s">
        <v>41</v>
      </c>
      <c r="D348" s="84" t="s">
        <v>10</v>
      </c>
      <c r="E348" s="84" t="s">
        <v>90</v>
      </c>
      <c r="F348" s="84"/>
      <c r="G348" s="84" t="s">
        <v>120</v>
      </c>
      <c r="H348" s="84" t="s">
        <v>15</v>
      </c>
      <c r="I348" s="205"/>
      <c r="J348" s="150"/>
    </row>
    <row r="349" spans="1:10" ht="18" customHeight="1">
      <c r="A349" s="82">
        <v>11</v>
      </c>
      <c r="B349" s="95"/>
      <c r="C349" s="84" t="s">
        <v>41</v>
      </c>
      <c r="D349" s="84" t="s">
        <v>10</v>
      </c>
      <c r="E349" s="84" t="s">
        <v>90</v>
      </c>
      <c r="F349" s="84"/>
      <c r="G349" s="84" t="s">
        <v>120</v>
      </c>
      <c r="H349" s="84" t="s">
        <v>15</v>
      </c>
      <c r="I349" s="205"/>
      <c r="J349" s="150"/>
    </row>
    <row r="350" spans="1:10" ht="18" customHeight="1">
      <c r="A350" s="82">
        <v>12</v>
      </c>
      <c r="B350" s="95">
        <v>1</v>
      </c>
      <c r="C350" s="84" t="s">
        <v>41</v>
      </c>
      <c r="D350" s="84" t="s">
        <v>10</v>
      </c>
      <c r="E350" s="84" t="s">
        <v>90</v>
      </c>
      <c r="F350" s="84"/>
      <c r="G350" s="84" t="s">
        <v>142</v>
      </c>
      <c r="H350" s="91" t="s">
        <v>15</v>
      </c>
      <c r="I350" s="188"/>
      <c r="J350" s="150"/>
    </row>
    <row r="351" spans="1:10" ht="18" customHeight="1">
      <c r="A351" s="82">
        <v>13</v>
      </c>
      <c r="B351" s="82">
        <v>2</v>
      </c>
      <c r="C351" s="84" t="s">
        <v>41</v>
      </c>
      <c r="D351" s="84" t="s">
        <v>10</v>
      </c>
      <c r="E351" s="84" t="s">
        <v>90</v>
      </c>
      <c r="F351" s="84"/>
      <c r="G351" s="84" t="s">
        <v>344</v>
      </c>
      <c r="H351" s="91" t="s">
        <v>15</v>
      </c>
      <c r="I351" s="188"/>
      <c r="J351" s="150"/>
    </row>
    <row r="352" spans="1:10" ht="18" customHeight="1">
      <c r="A352" s="82">
        <v>14</v>
      </c>
      <c r="B352" s="82">
        <v>3</v>
      </c>
      <c r="C352" s="84" t="s">
        <v>41</v>
      </c>
      <c r="D352" s="84" t="s">
        <v>10</v>
      </c>
      <c r="E352" s="84" t="s">
        <v>90</v>
      </c>
      <c r="F352" s="84"/>
      <c r="G352" s="84" t="s">
        <v>426</v>
      </c>
      <c r="H352" s="91" t="s">
        <v>47</v>
      </c>
      <c r="I352" s="188"/>
      <c r="J352" s="150"/>
    </row>
    <row r="353" spans="1:10" ht="18" customHeight="1">
      <c r="A353" s="82">
        <v>15</v>
      </c>
      <c r="B353" s="95">
        <v>1</v>
      </c>
      <c r="C353" s="84" t="s">
        <v>41</v>
      </c>
      <c r="D353" s="84" t="s">
        <v>10</v>
      </c>
      <c r="E353" s="84" t="s">
        <v>90</v>
      </c>
      <c r="F353" s="84"/>
      <c r="G353" s="134" t="s">
        <v>345</v>
      </c>
      <c r="H353" s="134" t="s">
        <v>92</v>
      </c>
      <c r="I353" s="205"/>
      <c r="J353" s="150"/>
    </row>
    <row r="354" spans="1:10" ht="18" customHeight="1">
      <c r="A354" s="82">
        <v>16</v>
      </c>
      <c r="B354" s="95">
        <v>1</v>
      </c>
      <c r="C354" s="84" t="s">
        <v>41</v>
      </c>
      <c r="D354" s="84" t="s">
        <v>10</v>
      </c>
      <c r="E354" s="84" t="s">
        <v>90</v>
      </c>
      <c r="F354" s="84"/>
      <c r="G354" s="134" t="s">
        <v>181</v>
      </c>
      <c r="H354" s="134" t="s">
        <v>92</v>
      </c>
      <c r="I354" s="205"/>
      <c r="J354" s="150"/>
    </row>
    <row r="355" spans="1:10" ht="18" customHeight="1">
      <c r="A355" s="82">
        <v>17</v>
      </c>
      <c r="B355" s="95"/>
      <c r="C355" s="84" t="s">
        <v>41</v>
      </c>
      <c r="D355" s="84" t="s">
        <v>10</v>
      </c>
      <c r="E355" s="84" t="s">
        <v>84</v>
      </c>
      <c r="F355" s="84"/>
      <c r="G355" s="134" t="s">
        <v>346</v>
      </c>
      <c r="H355" s="84" t="s">
        <v>47</v>
      </c>
      <c r="I355" s="205"/>
      <c r="J355" s="150"/>
    </row>
    <row r="356" spans="1:10" ht="18" customHeight="1">
      <c r="A356" s="82">
        <v>18</v>
      </c>
      <c r="B356" s="95"/>
      <c r="C356" s="84" t="s">
        <v>41</v>
      </c>
      <c r="D356" s="84" t="s">
        <v>10</v>
      </c>
      <c r="E356" s="84" t="s">
        <v>84</v>
      </c>
      <c r="F356" s="84"/>
      <c r="G356" s="134" t="s">
        <v>121</v>
      </c>
      <c r="H356" s="84" t="s">
        <v>47</v>
      </c>
      <c r="I356" s="205"/>
      <c r="J356" s="150"/>
    </row>
    <row r="357" spans="1:10" ht="18" customHeight="1">
      <c r="A357" s="98"/>
      <c r="B357" s="169"/>
      <c r="C357" s="94"/>
      <c r="D357" s="94"/>
      <c r="E357" s="94"/>
      <c r="F357" s="94"/>
      <c r="G357" s="198"/>
      <c r="H357" s="94"/>
      <c r="I357" s="259"/>
      <c r="J357" s="133"/>
    </row>
    <row r="358" spans="9:10" ht="10.5" customHeight="1">
      <c r="I358" s="142"/>
      <c r="J358" s="193"/>
    </row>
    <row r="359" spans="2:10" ht="25.5" customHeight="1">
      <c r="B359" s="69"/>
      <c r="C359" s="340" t="s">
        <v>139</v>
      </c>
      <c r="D359" s="340"/>
      <c r="E359" s="340"/>
      <c r="F359" s="340"/>
      <c r="G359" s="340"/>
      <c r="I359" s="154"/>
      <c r="J359" s="193"/>
    </row>
    <row r="360" spans="2:10" ht="15" customHeight="1">
      <c r="B360" s="69"/>
      <c r="C360" s="185"/>
      <c r="D360" s="185"/>
      <c r="E360" s="186"/>
      <c r="F360" s="186"/>
      <c r="G360" s="186"/>
      <c r="I360" s="154"/>
      <c r="J360" s="193"/>
    </row>
    <row r="361" spans="1:10" ht="18.75" customHeight="1">
      <c r="A361" s="333">
        <v>1</v>
      </c>
      <c r="B361" s="82">
        <v>1</v>
      </c>
      <c r="C361" s="338" t="s">
        <v>41</v>
      </c>
      <c r="D361" s="338" t="s">
        <v>10</v>
      </c>
      <c r="E361" s="188" t="s">
        <v>91</v>
      </c>
      <c r="F361" s="139"/>
      <c r="G361" s="139" t="s">
        <v>349</v>
      </c>
      <c r="H361" s="84" t="s">
        <v>22</v>
      </c>
      <c r="I361" s="343"/>
      <c r="J361" s="343"/>
    </row>
    <row r="362" spans="1:10" ht="18.75" customHeight="1">
      <c r="A362" s="334"/>
      <c r="B362" s="82">
        <v>1</v>
      </c>
      <c r="C362" s="339"/>
      <c r="D362" s="339"/>
      <c r="E362" s="188" t="s">
        <v>91</v>
      </c>
      <c r="F362" s="139"/>
      <c r="G362" s="188" t="s">
        <v>104</v>
      </c>
      <c r="H362" s="84" t="s">
        <v>5</v>
      </c>
      <c r="I362" s="344"/>
      <c r="J362" s="344"/>
    </row>
    <row r="363" spans="1:10" s="77" customFormat="1" ht="18.75" customHeight="1">
      <c r="A363" s="333">
        <v>2</v>
      </c>
      <c r="B363" s="82"/>
      <c r="C363" s="338" t="s">
        <v>41</v>
      </c>
      <c r="D363" s="338" t="s">
        <v>10</v>
      </c>
      <c r="E363" s="188" t="s">
        <v>304</v>
      </c>
      <c r="F363" s="139"/>
      <c r="G363" s="188" t="s">
        <v>347</v>
      </c>
      <c r="H363" s="177" t="s">
        <v>8</v>
      </c>
      <c r="I363" s="341"/>
      <c r="J363" s="341"/>
    </row>
    <row r="364" spans="1:10" s="77" customFormat="1" ht="18.75" customHeight="1">
      <c r="A364" s="334"/>
      <c r="B364" s="82">
        <v>1</v>
      </c>
      <c r="C364" s="339"/>
      <c r="D364" s="339"/>
      <c r="E364" s="188" t="s">
        <v>182</v>
      </c>
      <c r="F364" s="139"/>
      <c r="G364" s="188" t="s">
        <v>348</v>
      </c>
      <c r="H364" s="177" t="s">
        <v>0</v>
      </c>
      <c r="I364" s="342"/>
      <c r="J364" s="342"/>
    </row>
    <row r="365" spans="1:10" s="77" customFormat="1" ht="18.75" customHeight="1">
      <c r="A365" s="333">
        <v>3</v>
      </c>
      <c r="B365" s="82"/>
      <c r="C365" s="338" t="s">
        <v>41</v>
      </c>
      <c r="D365" s="338" t="s">
        <v>10</v>
      </c>
      <c r="E365" s="188" t="s">
        <v>91</v>
      </c>
      <c r="F365" s="139"/>
      <c r="G365" s="139" t="s">
        <v>102</v>
      </c>
      <c r="H365" s="84" t="s">
        <v>15</v>
      </c>
      <c r="I365" s="343"/>
      <c r="J365" s="343"/>
    </row>
    <row r="366" spans="1:10" s="77" customFormat="1" ht="18.75" customHeight="1">
      <c r="A366" s="334"/>
      <c r="B366" s="82">
        <v>1</v>
      </c>
      <c r="C366" s="339"/>
      <c r="D366" s="339"/>
      <c r="E366" s="188" t="s">
        <v>91</v>
      </c>
      <c r="F366" s="139"/>
      <c r="G366" s="188" t="s">
        <v>350</v>
      </c>
      <c r="H366" s="84" t="s">
        <v>15</v>
      </c>
      <c r="I366" s="344"/>
      <c r="J366" s="344"/>
    </row>
    <row r="367" spans="1:10" s="77" customFormat="1" ht="12.75" customHeight="1">
      <c r="A367" s="212"/>
      <c r="B367" s="98"/>
      <c r="C367" s="162"/>
      <c r="D367" s="202"/>
      <c r="E367" s="207"/>
      <c r="F367" s="143"/>
      <c r="G367" s="207"/>
      <c r="H367" s="207"/>
      <c r="I367" s="211"/>
      <c r="J367" s="211"/>
    </row>
    <row r="368" spans="1:10" s="77" customFormat="1" ht="18" customHeight="1">
      <c r="A368" s="98"/>
      <c r="B368" s="98"/>
      <c r="C368" s="137" t="s">
        <v>84</v>
      </c>
      <c r="D368" s="137" t="s">
        <v>96</v>
      </c>
      <c r="E368" s="155" t="s">
        <v>144</v>
      </c>
      <c r="F368" s="137" t="s">
        <v>46</v>
      </c>
      <c r="G368" s="94"/>
      <c r="H368" s="94"/>
      <c r="I368" s="154"/>
      <c r="J368" s="193"/>
    </row>
    <row r="369" spans="1:10" s="77" customFormat="1" ht="17.25" customHeight="1">
      <c r="A369" s="69"/>
      <c r="B369" s="69"/>
      <c r="C369" s="157">
        <v>18</v>
      </c>
      <c r="D369" s="157">
        <v>3</v>
      </c>
      <c r="E369" s="157">
        <v>0</v>
      </c>
      <c r="F369" s="157">
        <f>E369+D369+C369</f>
        <v>21</v>
      </c>
      <c r="G369" s="94"/>
      <c r="H369" s="94"/>
      <c r="I369" s="204"/>
      <c r="J369" s="193"/>
    </row>
    <row r="370" spans="1:10" s="77" customFormat="1" ht="17.25" customHeight="1">
      <c r="A370" s="69"/>
      <c r="B370" s="69"/>
      <c r="C370" s="74"/>
      <c r="D370" s="74"/>
      <c r="E370" s="74"/>
      <c r="F370" s="74"/>
      <c r="G370" s="94"/>
      <c r="H370" s="94"/>
      <c r="I370" s="204"/>
      <c r="J370" s="193"/>
    </row>
    <row r="371" spans="1:10" s="77" customFormat="1" ht="15" customHeight="1">
      <c r="A371" s="69"/>
      <c r="B371" s="74"/>
      <c r="C371" s="122" t="s">
        <v>84</v>
      </c>
      <c r="D371" s="122" t="s">
        <v>96</v>
      </c>
      <c r="E371" s="122" t="s">
        <v>133</v>
      </c>
      <c r="F371" s="74" t="s">
        <v>46</v>
      </c>
      <c r="H371" s="94"/>
      <c r="I371" s="142"/>
      <c r="J371" s="193"/>
    </row>
    <row r="372" spans="1:10" ht="18.75" customHeight="1">
      <c r="A372" s="127" t="s">
        <v>2</v>
      </c>
      <c r="B372" s="84" t="s">
        <v>132</v>
      </c>
      <c r="C372" s="123">
        <v>29</v>
      </c>
      <c r="D372" s="160">
        <v>4</v>
      </c>
      <c r="E372" s="160">
        <v>3</v>
      </c>
      <c r="F372" s="124">
        <f>SUM(C372:E372)</f>
        <v>36</v>
      </c>
      <c r="H372" s="94"/>
      <c r="I372" s="142"/>
      <c r="J372" s="193"/>
    </row>
    <row r="373" spans="1:10" ht="18.75" customHeight="1">
      <c r="A373" s="127" t="s">
        <v>45</v>
      </c>
      <c r="B373" s="84" t="s">
        <v>132</v>
      </c>
      <c r="C373" s="159">
        <v>98</v>
      </c>
      <c r="D373" s="123">
        <v>7</v>
      </c>
      <c r="E373" s="123">
        <v>5</v>
      </c>
      <c r="F373" s="124">
        <f>SUM(C373:E373)</f>
        <v>110</v>
      </c>
      <c r="H373" s="94"/>
      <c r="I373" s="142"/>
      <c r="J373" s="193"/>
    </row>
    <row r="374" spans="1:10" ht="18.75" customHeight="1">
      <c r="A374" s="127" t="s">
        <v>1</v>
      </c>
      <c r="B374" s="84" t="s">
        <v>132</v>
      </c>
      <c r="C374" s="123">
        <v>109</v>
      </c>
      <c r="D374" s="159">
        <v>3</v>
      </c>
      <c r="E374" s="159">
        <v>8</v>
      </c>
      <c r="F374" s="124">
        <f>SUM(C374:E374)</f>
        <v>120</v>
      </c>
      <c r="I374" s="204"/>
      <c r="J374" s="193"/>
    </row>
    <row r="375" spans="1:10" ht="18.75" customHeight="1">
      <c r="A375" s="127" t="s">
        <v>41</v>
      </c>
      <c r="B375" s="84" t="s">
        <v>132</v>
      </c>
      <c r="C375" s="123">
        <v>18</v>
      </c>
      <c r="D375" s="123">
        <v>3</v>
      </c>
      <c r="E375" s="123">
        <v>0</v>
      </c>
      <c r="F375" s="124">
        <f>SUM(C375:E375)</f>
        <v>21</v>
      </c>
      <c r="I375" s="204"/>
      <c r="J375" s="193"/>
    </row>
    <row r="376" spans="1:10" ht="18.75" customHeight="1">
      <c r="A376" s="136" t="s">
        <v>46</v>
      </c>
      <c r="C376" s="123">
        <f>SUM(C372:C375)</f>
        <v>254</v>
      </c>
      <c r="D376" s="123">
        <f>SUM(D372:D375)</f>
        <v>17</v>
      </c>
      <c r="E376" s="123">
        <f>SUM(E372:E375)</f>
        <v>16</v>
      </c>
      <c r="F376" s="124">
        <f>SUM(C376:E376)</f>
        <v>287</v>
      </c>
      <c r="I376" s="204"/>
      <c r="J376" s="193"/>
    </row>
    <row r="377" spans="9:10" ht="19.5" customHeight="1">
      <c r="I377" s="204"/>
      <c r="J377" s="193"/>
    </row>
    <row r="378" spans="9:10" ht="19.5" customHeight="1">
      <c r="I378" s="204"/>
      <c r="J378" s="193"/>
    </row>
    <row r="379" spans="9:10" ht="19.5" customHeight="1">
      <c r="I379" s="204"/>
      <c r="J379" s="193"/>
    </row>
    <row r="380" spans="9:10" ht="19.5" customHeight="1">
      <c r="I380" s="204"/>
      <c r="J380" s="193"/>
    </row>
    <row r="381" spans="9:10" ht="27" customHeight="1">
      <c r="I381" s="204"/>
      <c r="J381" s="193"/>
    </row>
    <row r="382" spans="9:10" ht="27" customHeight="1">
      <c r="I382" s="204"/>
      <c r="J382" s="193"/>
    </row>
    <row r="383" spans="9:10" ht="27" customHeight="1">
      <c r="I383" s="204"/>
      <c r="J383" s="193"/>
    </row>
    <row r="384" spans="9:10" ht="19.5" customHeight="1">
      <c r="I384" s="204"/>
      <c r="J384" s="193"/>
    </row>
    <row r="385" spans="9:10" ht="19.5" customHeight="1">
      <c r="I385" s="204"/>
      <c r="J385" s="193"/>
    </row>
    <row r="386" spans="9:10" ht="19.5" customHeight="1">
      <c r="I386" s="204"/>
      <c r="J386" s="193"/>
    </row>
    <row r="387" spans="9:10" ht="19.5" customHeight="1">
      <c r="I387" s="204"/>
      <c r="J387" s="193"/>
    </row>
    <row r="388" spans="9:10" ht="19.5" customHeight="1">
      <c r="I388" s="204"/>
      <c r="J388" s="193"/>
    </row>
    <row r="389" spans="9:10" ht="19.5" customHeight="1">
      <c r="I389" s="204"/>
      <c r="J389" s="193"/>
    </row>
    <row r="390" ht="19.5" customHeight="1">
      <c r="I390" s="69"/>
    </row>
    <row r="391" ht="19.5" customHeight="1">
      <c r="I391" s="69"/>
    </row>
    <row r="392" ht="19.5" customHeight="1">
      <c r="I392" s="69"/>
    </row>
  </sheetData>
  <sheetProtection/>
  <mergeCells count="98">
    <mergeCell ref="A365:A366"/>
    <mergeCell ref="C365:C366"/>
    <mergeCell ref="D365:D366"/>
    <mergeCell ref="I365:I366"/>
    <mergeCell ref="J365:J366"/>
    <mergeCell ref="C172:C173"/>
    <mergeCell ref="D172:D173"/>
    <mergeCell ref="I172:I173"/>
    <mergeCell ref="D41:D42"/>
    <mergeCell ref="A166:A167"/>
    <mergeCell ref="C170:C171"/>
    <mergeCell ref="C166:C167"/>
    <mergeCell ref="D170:D171"/>
    <mergeCell ref="J166:J167"/>
    <mergeCell ref="I160:I161"/>
    <mergeCell ref="J160:J161"/>
    <mergeCell ref="J361:J362"/>
    <mergeCell ref="J363:J364"/>
    <mergeCell ref="C359:G359"/>
    <mergeCell ref="B311:B312"/>
    <mergeCell ref="J311:J312"/>
    <mergeCell ref="D311:D312"/>
    <mergeCell ref="I311:I312"/>
    <mergeCell ref="D309:D310"/>
    <mergeCell ref="A307:A308"/>
    <mergeCell ref="A363:A364"/>
    <mergeCell ref="C363:C364"/>
    <mergeCell ref="D363:D364"/>
    <mergeCell ref="I361:I362"/>
    <mergeCell ref="D361:D362"/>
    <mergeCell ref="I363:I364"/>
    <mergeCell ref="A311:A312"/>
    <mergeCell ref="A361:A362"/>
    <mergeCell ref="C361:C362"/>
    <mergeCell ref="A309:A310"/>
    <mergeCell ref="C309:C310"/>
    <mergeCell ref="B309:B310"/>
    <mergeCell ref="C311:C312"/>
    <mergeCell ref="D168:D169"/>
    <mergeCell ref="I168:I169"/>
    <mergeCell ref="J168:J169"/>
    <mergeCell ref="D166:D167"/>
    <mergeCell ref="I166:I167"/>
    <mergeCell ref="C305:G305"/>
    <mergeCell ref="J172:J173"/>
    <mergeCell ref="A172:A173"/>
    <mergeCell ref="B172:B173"/>
    <mergeCell ref="B307:B308"/>
    <mergeCell ref="A168:A169"/>
    <mergeCell ref="B168:B169"/>
    <mergeCell ref="A170:A171"/>
    <mergeCell ref="B170:B171"/>
    <mergeCell ref="J309:J310"/>
    <mergeCell ref="I309:I310"/>
    <mergeCell ref="C307:C308"/>
    <mergeCell ref="D307:D308"/>
    <mergeCell ref="I162:I163"/>
    <mergeCell ref="J162:J163"/>
    <mergeCell ref="D164:D165"/>
    <mergeCell ref="J170:J171"/>
    <mergeCell ref="I170:I171"/>
    <mergeCell ref="C168:C169"/>
    <mergeCell ref="B164:B165"/>
    <mergeCell ref="C164:C165"/>
    <mergeCell ref="I164:I165"/>
    <mergeCell ref="J164:J165"/>
    <mergeCell ref="A162:A163"/>
    <mergeCell ref="B162:B163"/>
    <mergeCell ref="C162:C163"/>
    <mergeCell ref="D162:D163"/>
    <mergeCell ref="A164:A165"/>
    <mergeCell ref="A160:A161"/>
    <mergeCell ref="B160:B161"/>
    <mergeCell ref="C160:C161"/>
    <mergeCell ref="D160:D161"/>
    <mergeCell ref="C33:G33"/>
    <mergeCell ref="I41:I42"/>
    <mergeCell ref="C158:G158"/>
    <mergeCell ref="A35:A36"/>
    <mergeCell ref="B35:B36"/>
    <mergeCell ref="A39:A40"/>
    <mergeCell ref="I35:I36"/>
    <mergeCell ref="J35:J36"/>
    <mergeCell ref="C39:C40"/>
    <mergeCell ref="D39:D40"/>
    <mergeCell ref="C37:C38"/>
    <mergeCell ref="C35:C36"/>
    <mergeCell ref="D35:D36"/>
    <mergeCell ref="B39:B40"/>
    <mergeCell ref="A37:A38"/>
    <mergeCell ref="B37:B38"/>
    <mergeCell ref="D37:D38"/>
    <mergeCell ref="J41:J42"/>
    <mergeCell ref="I39:I40"/>
    <mergeCell ref="J39:J40"/>
    <mergeCell ref="A41:A42"/>
    <mergeCell ref="B41:B42"/>
    <mergeCell ref="C41:C42"/>
  </mergeCells>
  <printOptions/>
  <pageMargins left="0.3937007874015748" right="0.5511811023622047" top="0.7086614173228347" bottom="0.1968503937007874" header="0.2755905511811024" footer="0.1968503937007874"/>
  <pageSetup horizontalDpi="300" verticalDpi="300" orientation="landscape" paperSize="9" scale="70" r:id="rId1"/>
  <headerFooter alignWithMargins="0">
    <oddHeader>&amp;L&amp;"Arial,Grassetto"&amp;14U.S.P. di Frosinone&amp;C&amp;"Arial,Grassetto"&amp;14posti di sostegno a.s. 2010/2011
scuola secondaria di II° grado</oddHeader>
    <oddFooter>&amp;R&amp;P</oddFooter>
  </headerFooter>
  <rowBreaks count="8" manualBreakCount="8">
    <brk id="32" max="255" man="1"/>
    <brk id="56" max="9" man="1"/>
    <brk id="83" max="9" man="1"/>
    <brk id="127" max="9" man="1"/>
    <brk id="191" max="9" man="1"/>
    <brk id="289" max="9" man="1"/>
    <brk id="303" max="255" man="1"/>
    <brk id="3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87"/>
  <sheetViews>
    <sheetView zoomScalePageLayoutView="0" workbookViewId="0" topLeftCell="F22">
      <selection activeCell="F25" sqref="A25:IV26"/>
    </sheetView>
  </sheetViews>
  <sheetFormatPr defaultColWidth="9.140625" defaultRowHeight="12.75"/>
  <cols>
    <col min="1" max="1" width="8.28125" style="69" customWidth="1"/>
    <col min="2" max="2" width="7.00390625" style="74" hidden="1" customWidth="1"/>
    <col min="3" max="3" width="7.140625" style="74" customWidth="1"/>
    <col min="4" max="4" width="10.7109375" style="74" customWidth="1"/>
    <col min="5" max="5" width="10.57421875" style="74" customWidth="1"/>
    <col min="6" max="6" width="7.7109375" style="74" customWidth="1"/>
    <col min="7" max="7" width="43.421875" style="74" customWidth="1"/>
    <col min="8" max="8" width="14.140625" style="74" bestFit="1" customWidth="1"/>
    <col min="9" max="9" width="33.57421875" style="74" customWidth="1"/>
    <col min="10" max="10" width="25.28125" style="74" customWidth="1"/>
    <col min="11" max="11" width="24.8515625" style="74" customWidth="1"/>
    <col min="12" max="16384" width="9.140625" style="74" customWidth="1"/>
  </cols>
  <sheetData>
    <row r="1" spans="1:10" s="87" customFormat="1" ht="30" customHeight="1">
      <c r="A1" s="82" t="s">
        <v>127</v>
      </c>
      <c r="B1" s="82" t="s">
        <v>128</v>
      </c>
      <c r="C1" s="84" t="s">
        <v>108</v>
      </c>
      <c r="D1" s="84" t="s">
        <v>109</v>
      </c>
      <c r="E1" s="84" t="s">
        <v>110</v>
      </c>
      <c r="F1" s="84" t="s">
        <v>111</v>
      </c>
      <c r="G1" s="84" t="s">
        <v>125</v>
      </c>
      <c r="H1" s="84" t="s">
        <v>37</v>
      </c>
      <c r="I1" s="84" t="s">
        <v>126</v>
      </c>
      <c r="J1" s="84" t="s">
        <v>134</v>
      </c>
    </row>
    <row r="2" spans="1:17" s="87" customFormat="1" ht="27" customHeight="1">
      <c r="A2" s="75"/>
      <c r="B2" s="75"/>
      <c r="C2" s="72" t="s">
        <v>97</v>
      </c>
      <c r="D2" s="75"/>
      <c r="E2" s="75"/>
      <c r="F2" s="75"/>
      <c r="G2" s="76" t="s">
        <v>98</v>
      </c>
      <c r="H2" s="69"/>
      <c r="I2" s="176"/>
      <c r="J2" s="175"/>
      <c r="K2" s="75"/>
      <c r="L2" s="75"/>
      <c r="M2" s="75"/>
      <c r="N2" s="75"/>
      <c r="O2" s="75"/>
      <c r="P2" s="75"/>
      <c r="Q2" s="75"/>
    </row>
    <row r="3" spans="1:10" s="70" customFormat="1" ht="21.75" customHeight="1">
      <c r="A3" s="88">
        <v>1</v>
      </c>
      <c r="B3" s="103">
        <v>1</v>
      </c>
      <c r="C3" s="83" t="s">
        <v>2</v>
      </c>
      <c r="D3" s="83" t="s">
        <v>10</v>
      </c>
      <c r="E3" s="83" t="s">
        <v>84</v>
      </c>
      <c r="F3" s="83"/>
      <c r="G3" s="134" t="s">
        <v>516</v>
      </c>
      <c r="H3" s="83" t="s">
        <v>21</v>
      </c>
      <c r="I3" s="135"/>
      <c r="J3" s="150"/>
    </row>
    <row r="4" spans="1:10" s="70" customFormat="1" ht="21.75" customHeight="1">
      <c r="A4" s="88">
        <v>2</v>
      </c>
      <c r="B4" s="103"/>
      <c r="C4" s="83" t="s">
        <v>2</v>
      </c>
      <c r="D4" s="83" t="s">
        <v>10</v>
      </c>
      <c r="E4" s="83" t="s">
        <v>84</v>
      </c>
      <c r="F4" s="83"/>
      <c r="G4" s="134" t="s">
        <v>515</v>
      </c>
      <c r="H4" s="83" t="s">
        <v>42</v>
      </c>
      <c r="I4" s="135"/>
      <c r="J4" s="150"/>
    </row>
    <row r="5" spans="1:10" s="70" customFormat="1" ht="21.75" customHeight="1">
      <c r="A5" s="88">
        <v>3</v>
      </c>
      <c r="B5" s="103"/>
      <c r="C5" s="83" t="s">
        <v>2</v>
      </c>
      <c r="D5" s="83" t="s">
        <v>10</v>
      </c>
      <c r="E5" s="83" t="s">
        <v>84</v>
      </c>
      <c r="F5" s="83"/>
      <c r="G5" s="134" t="s">
        <v>512</v>
      </c>
      <c r="H5" s="83" t="s">
        <v>42</v>
      </c>
      <c r="I5" s="135"/>
      <c r="J5" s="150"/>
    </row>
    <row r="6" spans="1:10" s="70" customFormat="1" ht="21.75" customHeight="1">
      <c r="A6" s="88">
        <v>4</v>
      </c>
      <c r="B6" s="103"/>
      <c r="C6" s="83" t="s">
        <v>2</v>
      </c>
      <c r="D6" s="83" t="s">
        <v>10</v>
      </c>
      <c r="E6" s="83" t="s">
        <v>84</v>
      </c>
      <c r="F6" s="83"/>
      <c r="G6" s="134" t="s">
        <v>512</v>
      </c>
      <c r="H6" s="83" t="s">
        <v>42</v>
      </c>
      <c r="I6" s="135"/>
      <c r="J6" s="150"/>
    </row>
    <row r="7" spans="1:10" s="70" customFormat="1" ht="21.75" customHeight="1">
      <c r="A7" s="88">
        <v>5</v>
      </c>
      <c r="B7" s="103"/>
      <c r="C7" s="83" t="s">
        <v>2</v>
      </c>
      <c r="D7" s="83" t="s">
        <v>10</v>
      </c>
      <c r="E7" s="83" t="s">
        <v>84</v>
      </c>
      <c r="F7" s="83"/>
      <c r="G7" s="134" t="s">
        <v>512</v>
      </c>
      <c r="H7" s="83" t="s">
        <v>42</v>
      </c>
      <c r="I7" s="135"/>
      <c r="J7" s="150"/>
    </row>
    <row r="8" spans="1:10" s="70" customFormat="1" ht="21.75" customHeight="1">
      <c r="A8" s="88">
        <v>6</v>
      </c>
      <c r="B8" s="103"/>
      <c r="C8" s="83" t="s">
        <v>2</v>
      </c>
      <c r="D8" s="83" t="s">
        <v>10</v>
      </c>
      <c r="E8" s="83" t="s">
        <v>84</v>
      </c>
      <c r="F8" s="83"/>
      <c r="G8" s="134" t="s">
        <v>422</v>
      </c>
      <c r="H8" s="83" t="s">
        <v>8</v>
      </c>
      <c r="I8" s="178" t="s">
        <v>388</v>
      </c>
      <c r="J8" s="190" t="s">
        <v>384</v>
      </c>
    </row>
    <row r="9" spans="1:10" s="70" customFormat="1" ht="21.75" customHeight="1">
      <c r="A9" s="88">
        <v>7</v>
      </c>
      <c r="B9" s="103"/>
      <c r="C9" s="83" t="s">
        <v>2</v>
      </c>
      <c r="D9" s="243" t="s">
        <v>12</v>
      </c>
      <c r="E9" s="83" t="s">
        <v>84</v>
      </c>
      <c r="F9" s="83"/>
      <c r="G9" s="134" t="s">
        <v>511</v>
      </c>
      <c r="H9" s="83" t="s">
        <v>8</v>
      </c>
      <c r="I9" s="178" t="s">
        <v>285</v>
      </c>
      <c r="J9" s="274" t="s">
        <v>532</v>
      </c>
    </row>
    <row r="10" spans="1:10" s="70" customFormat="1" ht="21.75" customHeight="1">
      <c r="A10" s="88">
        <v>8</v>
      </c>
      <c r="B10" s="103"/>
      <c r="C10" s="83" t="s">
        <v>2</v>
      </c>
      <c r="D10" s="83" t="s">
        <v>10</v>
      </c>
      <c r="E10" s="83" t="s">
        <v>84</v>
      </c>
      <c r="F10" s="83"/>
      <c r="G10" s="134" t="s">
        <v>510</v>
      </c>
      <c r="H10" s="83" t="s">
        <v>8</v>
      </c>
      <c r="I10" s="178" t="s">
        <v>189</v>
      </c>
      <c r="J10" s="190" t="s">
        <v>384</v>
      </c>
    </row>
    <row r="11" spans="1:10" s="70" customFormat="1" ht="21.75" customHeight="1">
      <c r="A11" s="88">
        <v>9</v>
      </c>
      <c r="B11" s="103"/>
      <c r="C11" s="83" t="s">
        <v>2</v>
      </c>
      <c r="D11" s="83" t="s">
        <v>10</v>
      </c>
      <c r="E11" s="83" t="s">
        <v>84</v>
      </c>
      <c r="F11" s="83"/>
      <c r="G11" s="134" t="s">
        <v>393</v>
      </c>
      <c r="H11" s="83" t="s">
        <v>8</v>
      </c>
      <c r="I11" s="178" t="s">
        <v>188</v>
      </c>
      <c r="J11" s="190" t="s">
        <v>384</v>
      </c>
    </row>
    <row r="12" spans="1:10" s="70" customFormat="1" ht="21.75" customHeight="1">
      <c r="A12" s="88">
        <v>10</v>
      </c>
      <c r="B12" s="103"/>
      <c r="C12" s="83" t="s">
        <v>2</v>
      </c>
      <c r="D12" s="83" t="s">
        <v>10</v>
      </c>
      <c r="E12" s="83" t="s">
        <v>84</v>
      </c>
      <c r="F12" s="83"/>
      <c r="G12" s="134" t="s">
        <v>393</v>
      </c>
      <c r="H12" s="83" t="s">
        <v>8</v>
      </c>
      <c r="I12" s="178" t="s">
        <v>386</v>
      </c>
      <c r="J12" s="190" t="s">
        <v>384</v>
      </c>
    </row>
    <row r="13" spans="1:10" s="70" customFormat="1" ht="21.75" customHeight="1">
      <c r="A13" s="88">
        <v>11</v>
      </c>
      <c r="B13" s="103"/>
      <c r="C13" s="83" t="s">
        <v>2</v>
      </c>
      <c r="D13" s="83" t="s">
        <v>10</v>
      </c>
      <c r="E13" s="83" t="s">
        <v>84</v>
      </c>
      <c r="F13" s="83"/>
      <c r="G13" s="134" t="s">
        <v>407</v>
      </c>
      <c r="H13" s="83" t="s">
        <v>5</v>
      </c>
      <c r="I13" s="135"/>
      <c r="J13" s="150"/>
    </row>
    <row r="14" spans="1:10" s="70" customFormat="1" ht="21.75" customHeight="1">
      <c r="A14" s="88">
        <v>12</v>
      </c>
      <c r="B14" s="103"/>
      <c r="C14" s="83" t="s">
        <v>2</v>
      </c>
      <c r="D14" s="83" t="s">
        <v>10</v>
      </c>
      <c r="E14" s="83" t="s">
        <v>84</v>
      </c>
      <c r="F14" s="83"/>
      <c r="G14" s="134" t="s">
        <v>407</v>
      </c>
      <c r="H14" s="83" t="s">
        <v>5</v>
      </c>
      <c r="I14" s="135"/>
      <c r="J14" s="150"/>
    </row>
    <row r="15" spans="1:10" s="70" customFormat="1" ht="21.75" customHeight="1">
      <c r="A15" s="88">
        <v>13</v>
      </c>
      <c r="B15" s="103"/>
      <c r="C15" s="83" t="s">
        <v>2</v>
      </c>
      <c r="D15" s="83" t="s">
        <v>10</v>
      </c>
      <c r="E15" s="83" t="s">
        <v>84</v>
      </c>
      <c r="F15" s="83"/>
      <c r="G15" s="134" t="s">
        <v>517</v>
      </c>
      <c r="H15" s="83" t="s">
        <v>9</v>
      </c>
      <c r="I15" s="178" t="s">
        <v>524</v>
      </c>
      <c r="J15" s="272" t="s">
        <v>525</v>
      </c>
    </row>
    <row r="16" spans="1:10" s="70" customFormat="1" ht="21.75" customHeight="1">
      <c r="A16" s="88">
        <v>14</v>
      </c>
      <c r="B16" s="103"/>
      <c r="C16" s="83" t="s">
        <v>2</v>
      </c>
      <c r="D16" s="83" t="s">
        <v>10</v>
      </c>
      <c r="E16" s="83" t="s">
        <v>84</v>
      </c>
      <c r="F16" s="83"/>
      <c r="G16" s="134" t="s">
        <v>517</v>
      </c>
      <c r="H16" s="83" t="s">
        <v>9</v>
      </c>
      <c r="I16" s="135"/>
      <c r="J16" s="150"/>
    </row>
    <row r="17" spans="1:10" s="70" customFormat="1" ht="21.75" customHeight="1">
      <c r="A17" s="88">
        <v>15</v>
      </c>
      <c r="B17" s="103"/>
      <c r="C17" s="83" t="s">
        <v>2</v>
      </c>
      <c r="D17" s="83" t="s">
        <v>10</v>
      </c>
      <c r="E17" s="83" t="s">
        <v>84</v>
      </c>
      <c r="F17" s="83"/>
      <c r="G17" s="134" t="s">
        <v>517</v>
      </c>
      <c r="H17" s="83" t="s">
        <v>9</v>
      </c>
      <c r="I17" s="135"/>
      <c r="J17" s="150"/>
    </row>
    <row r="18" spans="1:10" s="70" customFormat="1" ht="21.75" customHeight="1">
      <c r="A18" s="88">
        <v>16</v>
      </c>
      <c r="B18" s="103"/>
      <c r="C18" s="83" t="s">
        <v>2</v>
      </c>
      <c r="D18" s="83" t="s">
        <v>10</v>
      </c>
      <c r="E18" s="83" t="s">
        <v>84</v>
      </c>
      <c r="F18" s="83"/>
      <c r="G18" s="134" t="s">
        <v>518</v>
      </c>
      <c r="H18" s="83" t="s">
        <v>15</v>
      </c>
      <c r="I18" s="178" t="s">
        <v>187</v>
      </c>
      <c r="J18" s="190" t="s">
        <v>384</v>
      </c>
    </row>
    <row r="19" spans="1:10" s="70" customFormat="1" ht="21.75" customHeight="1">
      <c r="A19" s="88">
        <v>17</v>
      </c>
      <c r="B19" s="103"/>
      <c r="C19" s="83" t="s">
        <v>2</v>
      </c>
      <c r="D19" s="83" t="s">
        <v>10</v>
      </c>
      <c r="E19" s="83" t="s">
        <v>84</v>
      </c>
      <c r="F19" s="83"/>
      <c r="G19" s="134" t="s">
        <v>519</v>
      </c>
      <c r="H19" s="83" t="s">
        <v>15</v>
      </c>
      <c r="I19" s="178" t="s">
        <v>279</v>
      </c>
      <c r="J19" s="274" t="s">
        <v>532</v>
      </c>
    </row>
    <row r="20" spans="1:10" s="70" customFormat="1" ht="21.75" customHeight="1">
      <c r="A20" s="88">
        <v>18</v>
      </c>
      <c r="B20" s="103"/>
      <c r="C20" s="83" t="s">
        <v>2</v>
      </c>
      <c r="D20" s="83" t="s">
        <v>10</v>
      </c>
      <c r="E20" s="83" t="s">
        <v>84</v>
      </c>
      <c r="F20" s="83"/>
      <c r="G20" s="134" t="s">
        <v>391</v>
      </c>
      <c r="H20" s="83" t="s">
        <v>15</v>
      </c>
      <c r="I20" s="178" t="s">
        <v>190</v>
      </c>
      <c r="J20" s="190" t="s">
        <v>384</v>
      </c>
    </row>
    <row r="21" spans="1:10" s="70" customFormat="1" ht="21.75" customHeight="1">
      <c r="A21" s="88">
        <v>19</v>
      </c>
      <c r="B21" s="103"/>
      <c r="C21" s="83" t="s">
        <v>2</v>
      </c>
      <c r="D21" s="83" t="s">
        <v>10</v>
      </c>
      <c r="E21" s="83" t="s">
        <v>84</v>
      </c>
      <c r="F21" s="83"/>
      <c r="G21" s="134" t="s">
        <v>390</v>
      </c>
      <c r="H21" s="83" t="s">
        <v>15</v>
      </c>
      <c r="I21" s="178" t="s">
        <v>194</v>
      </c>
      <c r="J21" s="190" t="s">
        <v>384</v>
      </c>
    </row>
    <row r="22" spans="1:10" s="70" customFormat="1" ht="21.75" customHeight="1">
      <c r="A22" s="88">
        <v>20</v>
      </c>
      <c r="B22" s="103"/>
      <c r="C22" s="83" t="s">
        <v>2</v>
      </c>
      <c r="D22" s="83" t="s">
        <v>10</v>
      </c>
      <c r="E22" s="83" t="s">
        <v>84</v>
      </c>
      <c r="F22" s="83"/>
      <c r="G22" s="134" t="s">
        <v>390</v>
      </c>
      <c r="H22" s="83" t="s">
        <v>15</v>
      </c>
      <c r="I22" s="178" t="s">
        <v>191</v>
      </c>
      <c r="J22" s="190" t="s">
        <v>384</v>
      </c>
    </row>
    <row r="23" spans="1:10" s="70" customFormat="1" ht="21.75" customHeight="1">
      <c r="A23" s="88">
        <v>21</v>
      </c>
      <c r="B23" s="103"/>
      <c r="C23" s="83" t="s">
        <v>2</v>
      </c>
      <c r="D23" s="83" t="s">
        <v>10</v>
      </c>
      <c r="E23" s="83" t="s">
        <v>84</v>
      </c>
      <c r="F23" s="83"/>
      <c r="G23" s="134" t="s">
        <v>390</v>
      </c>
      <c r="H23" s="83" t="s">
        <v>15</v>
      </c>
      <c r="I23" s="178" t="s">
        <v>539</v>
      </c>
      <c r="J23" s="274" t="s">
        <v>532</v>
      </c>
    </row>
    <row r="24" spans="1:10" s="70" customFormat="1" ht="21.75" customHeight="1">
      <c r="A24" s="88">
        <v>22</v>
      </c>
      <c r="B24" s="103"/>
      <c r="C24" s="83" t="s">
        <v>2</v>
      </c>
      <c r="D24" s="83" t="s">
        <v>10</v>
      </c>
      <c r="E24" s="83" t="s">
        <v>84</v>
      </c>
      <c r="F24" s="83"/>
      <c r="G24" s="134" t="s">
        <v>392</v>
      </c>
      <c r="H24" s="83" t="s">
        <v>15</v>
      </c>
      <c r="I24" s="178" t="s">
        <v>389</v>
      </c>
      <c r="J24" s="190" t="s">
        <v>384</v>
      </c>
    </row>
    <row r="25" spans="1:10" s="70" customFormat="1" ht="21.75" customHeight="1">
      <c r="A25" s="88">
        <v>23</v>
      </c>
      <c r="B25" s="103"/>
      <c r="C25" s="83" t="s">
        <v>2</v>
      </c>
      <c r="D25" s="83" t="s">
        <v>10</v>
      </c>
      <c r="E25" s="83" t="s">
        <v>84</v>
      </c>
      <c r="F25" s="83"/>
      <c r="G25" s="134" t="s">
        <v>509</v>
      </c>
      <c r="H25" s="83" t="s">
        <v>15</v>
      </c>
      <c r="I25" s="178" t="s">
        <v>151</v>
      </c>
      <c r="J25" s="190"/>
    </row>
    <row r="26" spans="1:10" s="70" customFormat="1" ht="21.75" customHeight="1">
      <c r="A26" s="88">
        <v>24</v>
      </c>
      <c r="B26" s="103"/>
      <c r="C26" s="83" t="s">
        <v>2</v>
      </c>
      <c r="D26" s="83" t="s">
        <v>10</v>
      </c>
      <c r="E26" s="83" t="s">
        <v>84</v>
      </c>
      <c r="F26" s="83"/>
      <c r="G26" s="134" t="s">
        <v>509</v>
      </c>
      <c r="H26" s="83" t="s">
        <v>15</v>
      </c>
      <c r="I26" s="178" t="s">
        <v>298</v>
      </c>
      <c r="J26" s="274" t="s">
        <v>532</v>
      </c>
    </row>
    <row r="27" spans="1:10" s="70" customFormat="1" ht="21.75" customHeight="1">
      <c r="A27" s="88">
        <v>25</v>
      </c>
      <c r="B27" s="103"/>
      <c r="C27" s="83" t="s">
        <v>2</v>
      </c>
      <c r="D27" s="83" t="s">
        <v>10</v>
      </c>
      <c r="E27" s="83" t="s">
        <v>84</v>
      </c>
      <c r="F27" s="83"/>
      <c r="G27" s="134" t="s">
        <v>394</v>
      </c>
      <c r="H27" s="83" t="s">
        <v>15</v>
      </c>
      <c r="I27" s="178" t="s">
        <v>192</v>
      </c>
      <c r="J27" s="190" t="s">
        <v>384</v>
      </c>
    </row>
    <row r="28" spans="1:10" s="70" customFormat="1" ht="21.75" customHeight="1">
      <c r="A28" s="88">
        <v>26</v>
      </c>
      <c r="B28" s="103"/>
      <c r="C28" s="83" t="s">
        <v>2</v>
      </c>
      <c r="D28" s="241" t="s">
        <v>11</v>
      </c>
      <c r="E28" s="83" t="s">
        <v>84</v>
      </c>
      <c r="F28" s="83"/>
      <c r="G28" s="134" t="s">
        <v>394</v>
      </c>
      <c r="H28" s="83" t="s">
        <v>15</v>
      </c>
      <c r="I28" s="178" t="s">
        <v>387</v>
      </c>
      <c r="J28" s="264" t="s">
        <v>396</v>
      </c>
    </row>
    <row r="29" spans="1:10" s="70" customFormat="1" ht="21.75" customHeight="1">
      <c r="A29" s="88">
        <v>27</v>
      </c>
      <c r="B29" s="103"/>
      <c r="C29" s="83" t="s">
        <v>2</v>
      </c>
      <c r="D29" s="83" t="s">
        <v>10</v>
      </c>
      <c r="E29" s="83" t="s">
        <v>84</v>
      </c>
      <c r="F29" s="83"/>
      <c r="G29" s="134" t="s">
        <v>513</v>
      </c>
      <c r="H29" s="83" t="s">
        <v>15</v>
      </c>
      <c r="I29" s="135"/>
      <c r="J29" s="150"/>
    </row>
    <row r="30" spans="1:10" s="70" customFormat="1" ht="21.75" customHeight="1">
      <c r="A30" s="88">
        <v>28</v>
      </c>
      <c r="B30" s="103"/>
      <c r="C30" s="83" t="s">
        <v>2</v>
      </c>
      <c r="D30" s="83" t="s">
        <v>10</v>
      </c>
      <c r="E30" s="83" t="s">
        <v>84</v>
      </c>
      <c r="F30" s="83"/>
      <c r="G30" s="134" t="s">
        <v>385</v>
      </c>
      <c r="H30" s="83" t="s">
        <v>0</v>
      </c>
      <c r="I30" s="178" t="s">
        <v>193</v>
      </c>
      <c r="J30" s="190" t="s">
        <v>384</v>
      </c>
    </row>
    <row r="31" spans="1:10" s="70" customFormat="1" ht="21.75" customHeight="1">
      <c r="A31" s="88">
        <v>29</v>
      </c>
      <c r="B31" s="103"/>
      <c r="C31" s="83" t="s">
        <v>2</v>
      </c>
      <c r="D31" s="241" t="s">
        <v>11</v>
      </c>
      <c r="E31" s="83" t="s">
        <v>84</v>
      </c>
      <c r="F31" s="83"/>
      <c r="G31" s="278" t="s">
        <v>514</v>
      </c>
      <c r="H31" s="83" t="s">
        <v>47</v>
      </c>
      <c r="I31" s="277" t="s">
        <v>297</v>
      </c>
      <c r="J31" s="274" t="s">
        <v>532</v>
      </c>
    </row>
    <row r="32" spans="1:10" s="71" customFormat="1" ht="21.75" customHeight="1">
      <c r="A32" s="101"/>
      <c r="B32" s="101"/>
      <c r="C32" s="163"/>
      <c r="D32" s="163"/>
      <c r="E32" s="163"/>
      <c r="F32" s="163"/>
      <c r="G32" s="163"/>
      <c r="H32" s="100"/>
      <c r="I32" s="220"/>
      <c r="J32" s="133"/>
    </row>
    <row r="33" spans="1:10" s="70" customFormat="1" ht="21.75" customHeight="1">
      <c r="A33" s="73"/>
      <c r="B33" s="102"/>
      <c r="C33" s="340" t="s">
        <v>139</v>
      </c>
      <c r="D33" s="340"/>
      <c r="E33" s="340"/>
      <c r="F33" s="340"/>
      <c r="G33" s="340"/>
      <c r="H33" s="92"/>
      <c r="I33" s="132"/>
      <c r="J33" s="133"/>
    </row>
    <row r="34" spans="1:10" s="70" customFormat="1" ht="12" customHeight="1">
      <c r="A34" s="73"/>
      <c r="B34" s="102"/>
      <c r="C34" s="149"/>
      <c r="D34" s="149"/>
      <c r="E34" s="149"/>
      <c r="F34" s="149"/>
      <c r="I34" s="201"/>
      <c r="J34" s="200"/>
    </row>
    <row r="35" spans="1:10" s="70" customFormat="1" ht="17.25" customHeight="1">
      <c r="A35" s="331">
        <v>1</v>
      </c>
      <c r="B35" s="329">
        <v>1</v>
      </c>
      <c r="C35" s="337" t="s">
        <v>2</v>
      </c>
      <c r="D35" s="333" t="s">
        <v>10</v>
      </c>
      <c r="E35" s="240" t="s">
        <v>304</v>
      </c>
      <c r="F35" s="83"/>
      <c r="G35" s="150" t="s">
        <v>147</v>
      </c>
      <c r="H35" s="164" t="s">
        <v>351</v>
      </c>
      <c r="I35" s="335"/>
      <c r="J35" s="335"/>
    </row>
    <row r="36" spans="1:10" s="70" customFormat="1" ht="17.25" customHeight="1">
      <c r="A36" s="332"/>
      <c r="B36" s="330"/>
      <c r="C36" s="330"/>
      <c r="D36" s="334"/>
      <c r="E36" s="240" t="s">
        <v>145</v>
      </c>
      <c r="F36" s="83"/>
      <c r="G36" s="188" t="s">
        <v>146</v>
      </c>
      <c r="H36" s="164" t="s">
        <v>352</v>
      </c>
      <c r="I36" s="336"/>
      <c r="J36" s="336"/>
    </row>
    <row r="37" spans="1:10" s="70" customFormat="1" ht="17.25" customHeight="1">
      <c r="A37" s="331">
        <v>2</v>
      </c>
      <c r="B37" s="329">
        <v>1</v>
      </c>
      <c r="C37" s="337" t="s">
        <v>2</v>
      </c>
      <c r="D37" s="333" t="s">
        <v>10</v>
      </c>
      <c r="E37" s="83" t="s">
        <v>86</v>
      </c>
      <c r="F37" s="83"/>
      <c r="G37" s="134" t="s">
        <v>395</v>
      </c>
      <c r="H37" s="83" t="s">
        <v>15</v>
      </c>
      <c r="I37" s="335"/>
      <c r="J37" s="335"/>
    </row>
    <row r="38" spans="1:10" s="70" customFormat="1" ht="17.25" customHeight="1">
      <c r="A38" s="332"/>
      <c r="B38" s="330"/>
      <c r="C38" s="330"/>
      <c r="D38" s="334"/>
      <c r="E38" s="83" t="s">
        <v>86</v>
      </c>
      <c r="F38" s="83"/>
      <c r="G38" s="164" t="s">
        <v>156</v>
      </c>
      <c r="H38" s="177" t="s">
        <v>22</v>
      </c>
      <c r="I38" s="336"/>
      <c r="J38" s="336"/>
    </row>
    <row r="39" spans="1:10" ht="16.5" customHeight="1">
      <c r="A39" s="331">
        <v>3</v>
      </c>
      <c r="B39" s="329">
        <v>1</v>
      </c>
      <c r="C39" s="337" t="s">
        <v>2</v>
      </c>
      <c r="D39" s="333" t="s">
        <v>10</v>
      </c>
      <c r="E39" s="240" t="s">
        <v>304</v>
      </c>
      <c r="F39" s="83"/>
      <c r="G39" s="164" t="s">
        <v>353</v>
      </c>
      <c r="H39" s="164" t="s">
        <v>15</v>
      </c>
      <c r="I39" s="335"/>
      <c r="J39" s="335"/>
    </row>
    <row r="40" spans="1:10" s="70" customFormat="1" ht="16.5" customHeight="1">
      <c r="A40" s="332"/>
      <c r="B40" s="330"/>
      <c r="C40" s="330"/>
      <c r="D40" s="334"/>
      <c r="E40" s="240" t="s">
        <v>145</v>
      </c>
      <c r="F40" s="83"/>
      <c r="G40" s="164" t="s">
        <v>340</v>
      </c>
      <c r="H40" s="164" t="s">
        <v>15</v>
      </c>
      <c r="I40" s="336"/>
      <c r="J40" s="336"/>
    </row>
    <row r="41" spans="1:10" s="70" customFormat="1" ht="16.5" customHeight="1">
      <c r="A41" s="331">
        <v>4</v>
      </c>
      <c r="B41" s="329">
        <v>1</v>
      </c>
      <c r="C41" s="337" t="s">
        <v>2</v>
      </c>
      <c r="D41" s="333" t="s">
        <v>10</v>
      </c>
      <c r="E41" s="83" t="s">
        <v>86</v>
      </c>
      <c r="F41" s="83"/>
      <c r="G41" s="83" t="s">
        <v>136</v>
      </c>
      <c r="H41" s="83" t="s">
        <v>137</v>
      </c>
      <c r="I41" s="335"/>
      <c r="J41" s="335"/>
    </row>
    <row r="42" spans="1:10" s="70" customFormat="1" ht="16.5" customHeight="1">
      <c r="A42" s="332"/>
      <c r="B42" s="330"/>
      <c r="C42" s="330"/>
      <c r="D42" s="334"/>
      <c r="E42" s="83" t="s">
        <v>86</v>
      </c>
      <c r="F42" s="83"/>
      <c r="G42" s="83" t="s">
        <v>303</v>
      </c>
      <c r="H42" s="164" t="s">
        <v>47</v>
      </c>
      <c r="I42" s="336"/>
      <c r="J42" s="336"/>
    </row>
    <row r="43" spans="1:10" s="71" customFormat="1" ht="12" customHeight="1">
      <c r="A43" s="170"/>
      <c r="B43" s="170"/>
      <c r="C43" s="170"/>
      <c r="D43" s="171"/>
      <c r="E43" s="172"/>
      <c r="F43" s="100"/>
      <c r="G43" s="100"/>
      <c r="H43" s="99"/>
      <c r="I43" s="202"/>
      <c r="J43" s="203"/>
    </row>
    <row r="44" spans="2:10" ht="20.25" customHeight="1">
      <c r="B44" s="73"/>
      <c r="C44" s="146" t="s">
        <v>85</v>
      </c>
      <c r="D44" s="70"/>
      <c r="E44" s="70"/>
      <c r="F44" s="77"/>
      <c r="I44" s="204"/>
      <c r="J44" s="193"/>
    </row>
    <row r="45" spans="9:10" ht="3.75" customHeight="1">
      <c r="I45" s="193"/>
      <c r="J45" s="193"/>
    </row>
    <row r="46" spans="1:10" ht="19.5" customHeight="1">
      <c r="A46" s="88">
        <v>1</v>
      </c>
      <c r="B46" s="101"/>
      <c r="C46" s="83" t="s">
        <v>2</v>
      </c>
      <c r="D46" s="243" t="s">
        <v>12</v>
      </c>
      <c r="E46" s="83" t="s">
        <v>86</v>
      </c>
      <c r="F46" s="83"/>
      <c r="G46" s="134" t="s">
        <v>318</v>
      </c>
      <c r="H46" s="83" t="s">
        <v>21</v>
      </c>
      <c r="I46" s="135"/>
      <c r="J46" s="150"/>
    </row>
    <row r="47" spans="1:10" s="77" customFormat="1" ht="21" customHeight="1">
      <c r="A47" s="88">
        <v>2</v>
      </c>
      <c r="B47" s="101"/>
      <c r="C47" s="83" t="s">
        <v>2</v>
      </c>
      <c r="D47" s="241" t="s">
        <v>11</v>
      </c>
      <c r="E47" s="83" t="s">
        <v>86</v>
      </c>
      <c r="F47" s="83"/>
      <c r="G47" s="164" t="s">
        <v>104</v>
      </c>
      <c r="H47" s="164" t="s">
        <v>5</v>
      </c>
      <c r="I47" s="178"/>
      <c r="J47" s="190"/>
    </row>
    <row r="48" spans="1:10" s="77" customFormat="1" ht="21" customHeight="1">
      <c r="A48" s="88">
        <v>3</v>
      </c>
      <c r="B48" s="103"/>
      <c r="C48" s="83" t="s">
        <v>2</v>
      </c>
      <c r="D48" s="83" t="s">
        <v>10</v>
      </c>
      <c r="E48" s="83" t="s">
        <v>86</v>
      </c>
      <c r="F48" s="83"/>
      <c r="G48" s="164" t="s">
        <v>105</v>
      </c>
      <c r="H48" s="164" t="s">
        <v>9</v>
      </c>
      <c r="I48" s="178"/>
      <c r="J48" s="190"/>
    </row>
    <row r="49" spans="1:10" s="77" customFormat="1" ht="24" customHeight="1">
      <c r="A49" s="88">
        <v>4</v>
      </c>
      <c r="B49" s="258"/>
      <c r="C49" s="83" t="s">
        <v>2</v>
      </c>
      <c r="D49" s="83" t="s">
        <v>10</v>
      </c>
      <c r="E49" s="83" t="s">
        <v>86</v>
      </c>
      <c r="F49" s="83"/>
      <c r="G49" s="134" t="s">
        <v>179</v>
      </c>
      <c r="H49" s="83" t="s">
        <v>47</v>
      </c>
      <c r="I49" s="135"/>
      <c r="J49" s="150"/>
    </row>
    <row r="50" spans="1:10" s="77" customFormat="1" ht="24" customHeight="1">
      <c r="A50" s="88">
        <v>5</v>
      </c>
      <c r="B50" s="258"/>
      <c r="C50" s="83" t="s">
        <v>2</v>
      </c>
      <c r="D50" s="83" t="s">
        <v>10</v>
      </c>
      <c r="E50" s="83" t="s">
        <v>86</v>
      </c>
      <c r="F50" s="83"/>
      <c r="G50" s="134" t="s">
        <v>166</v>
      </c>
      <c r="H50" s="83" t="s">
        <v>5</v>
      </c>
      <c r="I50" s="135"/>
      <c r="J50" s="150"/>
    </row>
    <row r="51" spans="1:10" s="77" customFormat="1" ht="24" customHeight="1">
      <c r="A51" s="88">
        <v>6</v>
      </c>
      <c r="B51" s="258"/>
      <c r="C51" s="83" t="s">
        <v>2</v>
      </c>
      <c r="D51" s="83" t="s">
        <v>10</v>
      </c>
      <c r="E51" s="83" t="s">
        <v>86</v>
      </c>
      <c r="F51" s="83"/>
      <c r="G51" s="83" t="s">
        <v>138</v>
      </c>
      <c r="H51" s="83" t="s">
        <v>8</v>
      </c>
      <c r="I51" s="135"/>
      <c r="J51" s="150"/>
    </row>
    <row r="52" spans="1:10" s="77" customFormat="1" ht="16.5" customHeight="1">
      <c r="A52" s="93"/>
      <c r="B52" s="260"/>
      <c r="C52" s="92"/>
      <c r="D52" s="92"/>
      <c r="E52" s="92"/>
      <c r="F52" s="92"/>
      <c r="G52" s="172"/>
      <c r="H52" s="172"/>
      <c r="I52" s="132"/>
      <c r="J52" s="133"/>
    </row>
    <row r="53" spans="1:10" s="77" customFormat="1" ht="18" customHeight="1">
      <c r="A53" s="93"/>
      <c r="B53" s="101"/>
      <c r="C53" s="137" t="s">
        <v>84</v>
      </c>
      <c r="D53" s="137" t="s">
        <v>96</v>
      </c>
      <c r="E53" s="173" t="s">
        <v>144</v>
      </c>
      <c r="F53" s="137" t="s">
        <v>46</v>
      </c>
      <c r="I53" s="214"/>
      <c r="J53" s="215"/>
    </row>
    <row r="54" spans="1:9" ht="21" customHeight="1">
      <c r="A54" s="101"/>
      <c r="B54" s="158">
        <v>22</v>
      </c>
      <c r="C54" s="157">
        <v>29</v>
      </c>
      <c r="D54" s="158">
        <v>4</v>
      </c>
      <c r="E54" s="158">
        <v>3</v>
      </c>
      <c r="F54" s="257">
        <f>+C54+D54+E54</f>
        <v>36</v>
      </c>
      <c r="H54" s="92"/>
      <c r="I54" s="98"/>
    </row>
    <row r="55" spans="1:9" ht="10.5" customHeight="1">
      <c r="A55" s="132"/>
      <c r="B55" s="132"/>
      <c r="C55" s="133"/>
      <c r="D55" s="133"/>
      <c r="E55" s="92"/>
      <c r="F55" s="92"/>
      <c r="G55" s="92"/>
      <c r="H55" s="92"/>
      <c r="I55" s="98"/>
    </row>
    <row r="56" spans="1:9" ht="22.5" customHeight="1">
      <c r="A56" s="132"/>
      <c r="B56" s="132"/>
      <c r="C56" s="133"/>
      <c r="D56" s="133"/>
      <c r="E56" s="92"/>
      <c r="F56" s="92"/>
      <c r="G56" s="92"/>
      <c r="H56" s="92"/>
      <c r="I56" s="98"/>
    </row>
    <row r="57" spans="1:9" ht="12" customHeight="1">
      <c r="A57" s="132"/>
      <c r="B57" s="132"/>
      <c r="C57" s="133"/>
      <c r="D57" s="133"/>
      <c r="E57" s="92"/>
      <c r="F57" s="92"/>
      <c r="G57" s="92"/>
      <c r="H57" s="92"/>
      <c r="I57" s="98"/>
    </row>
    <row r="58" spans="3:9" ht="21.75" customHeight="1">
      <c r="C58" s="72" t="s">
        <v>97</v>
      </c>
      <c r="D58" s="75"/>
      <c r="E58" s="75"/>
      <c r="F58" s="75"/>
      <c r="G58" s="76" t="s">
        <v>99</v>
      </c>
      <c r="I58" s="176"/>
    </row>
    <row r="59" spans="1:10" ht="21.75" customHeight="1">
      <c r="A59" s="82">
        <v>1</v>
      </c>
      <c r="B59" s="95">
        <v>1</v>
      </c>
      <c r="C59" s="83" t="s">
        <v>45</v>
      </c>
      <c r="D59" s="84" t="s">
        <v>10</v>
      </c>
      <c r="E59" s="83" t="s">
        <v>84</v>
      </c>
      <c r="F59" s="84"/>
      <c r="G59" s="83" t="s">
        <v>419</v>
      </c>
      <c r="H59" s="83" t="s">
        <v>21</v>
      </c>
      <c r="I59" s="190" t="s">
        <v>212</v>
      </c>
      <c r="J59" s="190" t="s">
        <v>384</v>
      </c>
    </row>
    <row r="60" spans="1:10" ht="21.75" customHeight="1">
      <c r="A60" s="82">
        <v>2</v>
      </c>
      <c r="B60" s="82">
        <v>2</v>
      </c>
      <c r="C60" s="83" t="s">
        <v>45</v>
      </c>
      <c r="D60" s="82" t="s">
        <v>10</v>
      </c>
      <c r="E60" s="83" t="s">
        <v>84</v>
      </c>
      <c r="F60" s="84"/>
      <c r="G60" s="83" t="s">
        <v>419</v>
      </c>
      <c r="H60" s="83" t="s">
        <v>21</v>
      </c>
      <c r="I60" s="190" t="s">
        <v>564</v>
      </c>
      <c r="J60" s="190" t="s">
        <v>384</v>
      </c>
    </row>
    <row r="61" spans="1:10" ht="21.75" customHeight="1">
      <c r="A61" s="82">
        <v>3</v>
      </c>
      <c r="B61" s="126">
        <v>3</v>
      </c>
      <c r="C61" s="83" t="s">
        <v>45</v>
      </c>
      <c r="D61" s="82" t="s">
        <v>10</v>
      </c>
      <c r="E61" s="83" t="s">
        <v>84</v>
      </c>
      <c r="F61" s="84"/>
      <c r="G61" s="83" t="s">
        <v>419</v>
      </c>
      <c r="H61" s="83" t="s">
        <v>21</v>
      </c>
      <c r="I61" s="190"/>
      <c r="J61" s="190"/>
    </row>
    <row r="62" spans="1:10" ht="21.75" customHeight="1">
      <c r="A62" s="82">
        <v>4</v>
      </c>
      <c r="B62" s="95">
        <v>1</v>
      </c>
      <c r="C62" s="83" t="s">
        <v>45</v>
      </c>
      <c r="D62" s="84" t="s">
        <v>10</v>
      </c>
      <c r="E62" s="83" t="s">
        <v>84</v>
      </c>
      <c r="F62" s="84"/>
      <c r="G62" s="84" t="s">
        <v>406</v>
      </c>
      <c r="H62" s="84" t="s">
        <v>68</v>
      </c>
      <c r="I62" s="190" t="s">
        <v>206</v>
      </c>
      <c r="J62" s="190" t="s">
        <v>384</v>
      </c>
    </row>
    <row r="63" spans="1:10" ht="21.75" customHeight="1">
      <c r="A63" s="82">
        <v>5</v>
      </c>
      <c r="B63" s="82">
        <v>2</v>
      </c>
      <c r="C63" s="83" t="s">
        <v>45</v>
      </c>
      <c r="D63" s="82" t="s">
        <v>10</v>
      </c>
      <c r="E63" s="83" t="s">
        <v>84</v>
      </c>
      <c r="F63" s="84"/>
      <c r="G63" s="84" t="s">
        <v>399</v>
      </c>
      <c r="H63" s="82" t="s">
        <v>68</v>
      </c>
      <c r="I63" s="190"/>
      <c r="J63" s="190"/>
    </row>
    <row r="64" spans="1:10" ht="21.75" customHeight="1">
      <c r="A64" s="82">
        <v>6</v>
      </c>
      <c r="B64" s="82">
        <v>3</v>
      </c>
      <c r="C64" s="83" t="s">
        <v>45</v>
      </c>
      <c r="D64" s="82" t="s">
        <v>10</v>
      </c>
      <c r="E64" s="83" t="s">
        <v>84</v>
      </c>
      <c r="F64" s="84"/>
      <c r="G64" s="84" t="s">
        <v>399</v>
      </c>
      <c r="H64" s="82" t="s">
        <v>68</v>
      </c>
      <c r="I64" s="190"/>
      <c r="J64" s="190"/>
    </row>
    <row r="65" spans="1:10" ht="21.75" customHeight="1">
      <c r="A65" s="82">
        <v>7</v>
      </c>
      <c r="B65" s="82"/>
      <c r="C65" s="83" t="s">
        <v>45</v>
      </c>
      <c r="D65" s="82" t="s">
        <v>10</v>
      </c>
      <c r="E65" s="83" t="s">
        <v>84</v>
      </c>
      <c r="F65" s="84"/>
      <c r="G65" s="84" t="s">
        <v>399</v>
      </c>
      <c r="H65" s="82" t="s">
        <v>68</v>
      </c>
      <c r="I65" s="190"/>
      <c r="J65" s="190"/>
    </row>
    <row r="66" spans="1:10" ht="21.75" customHeight="1">
      <c r="A66" s="82">
        <v>8</v>
      </c>
      <c r="B66" s="82"/>
      <c r="C66" s="83" t="s">
        <v>45</v>
      </c>
      <c r="D66" s="82" t="s">
        <v>10</v>
      </c>
      <c r="E66" s="83" t="s">
        <v>84</v>
      </c>
      <c r="F66" s="84"/>
      <c r="G66" s="84" t="s">
        <v>399</v>
      </c>
      <c r="H66" s="82" t="s">
        <v>68</v>
      </c>
      <c r="I66" s="190"/>
      <c r="J66" s="190"/>
    </row>
    <row r="67" spans="1:10" ht="21.75" customHeight="1">
      <c r="A67" s="82">
        <v>9</v>
      </c>
      <c r="B67" s="82"/>
      <c r="C67" s="83" t="s">
        <v>45</v>
      </c>
      <c r="D67" s="82" t="s">
        <v>10</v>
      </c>
      <c r="E67" s="83" t="s">
        <v>84</v>
      </c>
      <c r="F67" s="84"/>
      <c r="G67" s="84" t="s">
        <v>399</v>
      </c>
      <c r="H67" s="82" t="s">
        <v>68</v>
      </c>
      <c r="I67" s="190"/>
      <c r="J67" s="190"/>
    </row>
    <row r="68" spans="1:10" ht="21.75" customHeight="1">
      <c r="A68" s="82">
        <v>10</v>
      </c>
      <c r="B68" s="95">
        <v>1</v>
      </c>
      <c r="C68" s="83" t="s">
        <v>45</v>
      </c>
      <c r="D68" s="82" t="s">
        <v>10</v>
      </c>
      <c r="E68" s="83" t="s">
        <v>84</v>
      </c>
      <c r="F68" s="84"/>
      <c r="G68" s="83" t="s">
        <v>118</v>
      </c>
      <c r="H68" s="83" t="s">
        <v>42</v>
      </c>
      <c r="I68" s="190"/>
      <c r="J68" s="190"/>
    </row>
    <row r="69" spans="1:10" ht="21.75" customHeight="1">
      <c r="A69" s="82">
        <v>11</v>
      </c>
      <c r="B69" s="82">
        <v>2</v>
      </c>
      <c r="C69" s="83" t="s">
        <v>45</v>
      </c>
      <c r="D69" s="82" t="s">
        <v>10</v>
      </c>
      <c r="E69" s="83" t="s">
        <v>84</v>
      </c>
      <c r="F69" s="84"/>
      <c r="G69" s="83" t="s">
        <v>118</v>
      </c>
      <c r="H69" s="83" t="s">
        <v>42</v>
      </c>
      <c r="I69" s="190"/>
      <c r="J69" s="190"/>
    </row>
    <row r="70" spans="1:10" ht="21.75" customHeight="1">
      <c r="A70" s="82">
        <v>12</v>
      </c>
      <c r="B70" s="82">
        <v>2</v>
      </c>
      <c r="C70" s="83" t="s">
        <v>45</v>
      </c>
      <c r="D70" s="82" t="s">
        <v>10</v>
      </c>
      <c r="E70" s="83" t="s">
        <v>84</v>
      </c>
      <c r="F70" s="84"/>
      <c r="G70" s="83" t="s">
        <v>118</v>
      </c>
      <c r="H70" s="83" t="s">
        <v>42</v>
      </c>
      <c r="I70" s="190"/>
      <c r="J70" s="190"/>
    </row>
    <row r="71" spans="1:10" ht="21.75" customHeight="1">
      <c r="A71" s="82">
        <v>13</v>
      </c>
      <c r="B71" s="82"/>
      <c r="C71" s="83" t="s">
        <v>45</v>
      </c>
      <c r="D71" s="82" t="s">
        <v>10</v>
      </c>
      <c r="E71" s="83" t="s">
        <v>84</v>
      </c>
      <c r="F71" s="84"/>
      <c r="G71" s="197" t="s">
        <v>163</v>
      </c>
      <c r="H71" s="197" t="s">
        <v>5</v>
      </c>
      <c r="I71" s="190"/>
      <c r="J71" s="190"/>
    </row>
    <row r="72" spans="1:10" ht="21.75" customHeight="1">
      <c r="A72" s="82">
        <v>14</v>
      </c>
      <c r="B72" s="82"/>
      <c r="C72" s="83" t="s">
        <v>45</v>
      </c>
      <c r="D72" s="82" t="s">
        <v>10</v>
      </c>
      <c r="E72" s="83" t="s">
        <v>84</v>
      </c>
      <c r="F72" s="84"/>
      <c r="G72" s="197" t="s">
        <v>163</v>
      </c>
      <c r="H72" s="197" t="s">
        <v>5</v>
      </c>
      <c r="I72" s="190"/>
      <c r="J72" s="190"/>
    </row>
    <row r="73" spans="1:10" ht="21.75" customHeight="1">
      <c r="A73" s="82">
        <v>15</v>
      </c>
      <c r="B73" s="82"/>
      <c r="C73" s="83" t="s">
        <v>45</v>
      </c>
      <c r="D73" s="82" t="s">
        <v>10</v>
      </c>
      <c r="E73" s="83" t="s">
        <v>84</v>
      </c>
      <c r="F73" s="84"/>
      <c r="G73" s="197" t="s">
        <v>163</v>
      </c>
      <c r="H73" s="197" t="s">
        <v>5</v>
      </c>
      <c r="I73" s="190"/>
      <c r="J73" s="190"/>
    </row>
    <row r="74" spans="1:10" ht="21.75" customHeight="1">
      <c r="A74" s="82">
        <v>16</v>
      </c>
      <c r="B74" s="95">
        <v>1</v>
      </c>
      <c r="C74" s="83" t="s">
        <v>45</v>
      </c>
      <c r="D74" s="82" t="s">
        <v>10</v>
      </c>
      <c r="E74" s="83" t="s">
        <v>84</v>
      </c>
      <c r="F74" s="84"/>
      <c r="G74" s="84" t="s">
        <v>418</v>
      </c>
      <c r="H74" s="84" t="s">
        <v>42</v>
      </c>
      <c r="I74" s="178" t="s">
        <v>220</v>
      </c>
      <c r="J74" s="190" t="s">
        <v>384</v>
      </c>
    </row>
    <row r="75" spans="1:10" ht="21.75" customHeight="1">
      <c r="A75" s="82">
        <v>17</v>
      </c>
      <c r="B75" s="82">
        <v>2</v>
      </c>
      <c r="C75" s="83" t="s">
        <v>45</v>
      </c>
      <c r="D75" s="82" t="s">
        <v>10</v>
      </c>
      <c r="E75" s="83" t="s">
        <v>84</v>
      </c>
      <c r="F75" s="84"/>
      <c r="G75" s="84" t="s">
        <v>417</v>
      </c>
      <c r="H75" s="84" t="s">
        <v>42</v>
      </c>
      <c r="I75" s="178"/>
      <c r="J75" s="190"/>
    </row>
    <row r="76" spans="1:10" ht="21.75" customHeight="1">
      <c r="A76" s="82">
        <v>18</v>
      </c>
      <c r="B76" s="82">
        <v>2</v>
      </c>
      <c r="C76" s="83" t="s">
        <v>45</v>
      </c>
      <c r="D76" s="82" t="s">
        <v>10</v>
      </c>
      <c r="E76" s="83" t="s">
        <v>84</v>
      </c>
      <c r="F76" s="84"/>
      <c r="G76" s="84" t="s">
        <v>417</v>
      </c>
      <c r="H76" s="84" t="s">
        <v>42</v>
      </c>
      <c r="I76" s="178"/>
      <c r="J76" s="190"/>
    </row>
    <row r="77" spans="1:10" ht="21.75" customHeight="1">
      <c r="A77" s="82">
        <v>19</v>
      </c>
      <c r="B77" s="82">
        <v>2</v>
      </c>
      <c r="C77" s="83" t="s">
        <v>45</v>
      </c>
      <c r="D77" s="82" t="s">
        <v>10</v>
      </c>
      <c r="E77" s="83" t="s">
        <v>84</v>
      </c>
      <c r="F77" s="84"/>
      <c r="G77" s="84" t="s">
        <v>416</v>
      </c>
      <c r="H77" s="84" t="s">
        <v>42</v>
      </c>
      <c r="I77" s="178" t="s">
        <v>397</v>
      </c>
      <c r="J77" s="190" t="s">
        <v>384</v>
      </c>
    </row>
    <row r="78" spans="1:10" ht="21.75" customHeight="1">
      <c r="A78" s="82">
        <v>20</v>
      </c>
      <c r="B78" s="95"/>
      <c r="C78" s="83" t="s">
        <v>45</v>
      </c>
      <c r="D78" s="141" t="s">
        <v>12</v>
      </c>
      <c r="E78" s="150" t="s">
        <v>84</v>
      </c>
      <c r="F78" s="81"/>
      <c r="G78" s="134" t="s">
        <v>415</v>
      </c>
      <c r="H78" s="134" t="s">
        <v>33</v>
      </c>
      <c r="I78" s="199" t="s">
        <v>226</v>
      </c>
      <c r="J78" s="190" t="s">
        <v>384</v>
      </c>
    </row>
    <row r="79" spans="1:10" ht="21.75" customHeight="1">
      <c r="A79" s="82">
        <v>21</v>
      </c>
      <c r="B79" s="95">
        <v>1</v>
      </c>
      <c r="C79" s="83" t="s">
        <v>45</v>
      </c>
      <c r="D79" s="84" t="s">
        <v>10</v>
      </c>
      <c r="E79" s="83" t="s">
        <v>84</v>
      </c>
      <c r="F79" s="84"/>
      <c r="G79" s="84" t="s">
        <v>405</v>
      </c>
      <c r="H79" s="83" t="s">
        <v>8</v>
      </c>
      <c r="I79" s="190" t="s">
        <v>223</v>
      </c>
      <c r="J79" s="190" t="s">
        <v>384</v>
      </c>
    </row>
    <row r="80" spans="1:10" ht="21.75" customHeight="1">
      <c r="A80" s="82">
        <v>22</v>
      </c>
      <c r="B80" s="126">
        <v>2</v>
      </c>
      <c r="C80" s="83" t="s">
        <v>45</v>
      </c>
      <c r="D80" s="84" t="s">
        <v>10</v>
      </c>
      <c r="E80" s="83" t="s">
        <v>84</v>
      </c>
      <c r="F80" s="84"/>
      <c r="G80" s="84" t="s">
        <v>405</v>
      </c>
      <c r="H80" s="83" t="s">
        <v>8</v>
      </c>
      <c r="I80" s="190" t="s">
        <v>222</v>
      </c>
      <c r="J80" s="190" t="s">
        <v>384</v>
      </c>
    </row>
    <row r="81" spans="1:10" ht="21.75" customHeight="1">
      <c r="A81" s="82">
        <v>23</v>
      </c>
      <c r="B81" s="95">
        <v>1</v>
      </c>
      <c r="C81" s="83" t="s">
        <v>45</v>
      </c>
      <c r="D81" s="84" t="s">
        <v>10</v>
      </c>
      <c r="E81" s="83" t="s">
        <v>84</v>
      </c>
      <c r="F81" s="84"/>
      <c r="G81" s="84" t="s">
        <v>403</v>
      </c>
      <c r="H81" s="84" t="s">
        <v>8</v>
      </c>
      <c r="I81" s="190" t="s">
        <v>205</v>
      </c>
      <c r="J81" s="190" t="s">
        <v>384</v>
      </c>
    </row>
    <row r="82" spans="1:10" ht="21.75" customHeight="1">
      <c r="A82" s="82">
        <v>24</v>
      </c>
      <c r="B82" s="126">
        <v>2</v>
      </c>
      <c r="C82" s="83" t="s">
        <v>45</v>
      </c>
      <c r="D82" s="84" t="s">
        <v>10</v>
      </c>
      <c r="E82" s="83" t="s">
        <v>84</v>
      </c>
      <c r="F82" s="84"/>
      <c r="G82" s="84" t="s">
        <v>403</v>
      </c>
      <c r="H82" s="84" t="s">
        <v>8</v>
      </c>
      <c r="I82" s="190" t="s">
        <v>404</v>
      </c>
      <c r="J82" s="190" t="s">
        <v>384</v>
      </c>
    </row>
    <row r="83" spans="1:10" ht="21.75" customHeight="1">
      <c r="A83" s="82">
        <v>25</v>
      </c>
      <c r="B83" s="126">
        <v>2</v>
      </c>
      <c r="C83" s="83" t="s">
        <v>45</v>
      </c>
      <c r="D83" s="84" t="s">
        <v>10</v>
      </c>
      <c r="E83" s="83" t="s">
        <v>84</v>
      </c>
      <c r="F83" s="84"/>
      <c r="G83" s="84" t="s">
        <v>403</v>
      </c>
      <c r="H83" s="84" t="s">
        <v>8</v>
      </c>
      <c r="I83" s="190"/>
      <c r="J83" s="190"/>
    </row>
    <row r="84" spans="1:10" ht="21.75" customHeight="1">
      <c r="A84" s="82">
        <v>26</v>
      </c>
      <c r="B84" s="95">
        <v>1</v>
      </c>
      <c r="C84" s="83" t="s">
        <v>45</v>
      </c>
      <c r="D84" s="84" t="s">
        <v>10</v>
      </c>
      <c r="E84" s="83" t="s">
        <v>84</v>
      </c>
      <c r="F84" s="84"/>
      <c r="G84" s="84" t="s">
        <v>422</v>
      </c>
      <c r="H84" s="84" t="s">
        <v>8</v>
      </c>
      <c r="I84" s="190" t="s">
        <v>197</v>
      </c>
      <c r="J84" s="190" t="s">
        <v>384</v>
      </c>
    </row>
    <row r="85" spans="1:10" ht="21.75" customHeight="1">
      <c r="A85" s="82">
        <v>27</v>
      </c>
      <c r="B85" s="82">
        <v>2</v>
      </c>
      <c r="C85" s="83" t="s">
        <v>45</v>
      </c>
      <c r="D85" s="84" t="s">
        <v>10</v>
      </c>
      <c r="E85" s="83" t="s">
        <v>84</v>
      </c>
      <c r="F85" s="84"/>
      <c r="G85" s="84" t="s">
        <v>422</v>
      </c>
      <c r="H85" s="84" t="s">
        <v>8</v>
      </c>
      <c r="I85" s="190" t="s">
        <v>423</v>
      </c>
      <c r="J85" s="190" t="s">
        <v>384</v>
      </c>
    </row>
    <row r="86" spans="1:10" ht="21.75" customHeight="1">
      <c r="A86" s="82">
        <v>28</v>
      </c>
      <c r="B86" s="82">
        <v>3</v>
      </c>
      <c r="C86" s="83" t="s">
        <v>45</v>
      </c>
      <c r="D86" s="84" t="s">
        <v>10</v>
      </c>
      <c r="E86" s="83" t="s">
        <v>84</v>
      </c>
      <c r="F86" s="84"/>
      <c r="G86" s="84" t="s">
        <v>422</v>
      </c>
      <c r="H86" s="84" t="s">
        <v>8</v>
      </c>
      <c r="I86" s="190" t="s">
        <v>216</v>
      </c>
      <c r="J86" s="190" t="s">
        <v>384</v>
      </c>
    </row>
    <row r="87" spans="1:10" ht="21.75" customHeight="1">
      <c r="A87" s="82">
        <v>29</v>
      </c>
      <c r="B87" s="82">
        <v>4</v>
      </c>
      <c r="C87" s="83" t="s">
        <v>45</v>
      </c>
      <c r="D87" s="84" t="s">
        <v>10</v>
      </c>
      <c r="E87" s="83" t="s">
        <v>84</v>
      </c>
      <c r="F87" s="84"/>
      <c r="G87" s="84" t="s">
        <v>422</v>
      </c>
      <c r="H87" s="84" t="s">
        <v>8</v>
      </c>
      <c r="I87" s="190" t="s">
        <v>424</v>
      </c>
      <c r="J87" s="190" t="s">
        <v>384</v>
      </c>
    </row>
    <row r="88" spans="1:10" ht="21.75" customHeight="1">
      <c r="A88" s="82">
        <v>30</v>
      </c>
      <c r="B88" s="82">
        <v>5</v>
      </c>
      <c r="C88" s="83" t="s">
        <v>45</v>
      </c>
      <c r="D88" s="84" t="s">
        <v>10</v>
      </c>
      <c r="E88" s="83" t="s">
        <v>84</v>
      </c>
      <c r="F88" s="84"/>
      <c r="G88" s="84" t="s">
        <v>422</v>
      </c>
      <c r="H88" s="84" t="s">
        <v>8</v>
      </c>
      <c r="I88" s="190" t="s">
        <v>425</v>
      </c>
      <c r="J88" s="190" t="s">
        <v>384</v>
      </c>
    </row>
    <row r="89" spans="1:10" ht="21.75" customHeight="1">
      <c r="A89" s="82">
        <v>31</v>
      </c>
      <c r="B89" s="82">
        <v>6</v>
      </c>
      <c r="C89" s="83" t="s">
        <v>45</v>
      </c>
      <c r="D89" s="84" t="s">
        <v>10</v>
      </c>
      <c r="E89" s="83" t="s">
        <v>84</v>
      </c>
      <c r="F89" s="84"/>
      <c r="G89" s="84" t="s">
        <v>422</v>
      </c>
      <c r="H89" s="84" t="s">
        <v>8</v>
      </c>
      <c r="I89" s="190" t="s">
        <v>202</v>
      </c>
      <c r="J89" s="190" t="s">
        <v>384</v>
      </c>
    </row>
    <row r="90" spans="1:10" ht="21.75" customHeight="1">
      <c r="A90" s="82">
        <v>32</v>
      </c>
      <c r="B90" s="82">
        <v>7</v>
      </c>
      <c r="C90" s="83" t="s">
        <v>45</v>
      </c>
      <c r="D90" s="84" t="s">
        <v>10</v>
      </c>
      <c r="E90" s="83" t="s">
        <v>84</v>
      </c>
      <c r="F90" s="84"/>
      <c r="G90" s="84" t="s">
        <v>422</v>
      </c>
      <c r="H90" s="84" t="s">
        <v>8</v>
      </c>
      <c r="I90" s="190" t="s">
        <v>207</v>
      </c>
      <c r="J90" s="190" t="s">
        <v>384</v>
      </c>
    </row>
    <row r="91" spans="1:10" ht="21.75" customHeight="1">
      <c r="A91" s="82">
        <v>33</v>
      </c>
      <c r="B91" s="82">
        <v>8</v>
      </c>
      <c r="C91" s="83" t="s">
        <v>45</v>
      </c>
      <c r="D91" s="84" t="s">
        <v>10</v>
      </c>
      <c r="E91" s="83" t="s">
        <v>84</v>
      </c>
      <c r="F91" s="84"/>
      <c r="G91" s="84" t="s">
        <v>422</v>
      </c>
      <c r="H91" s="84" t="s">
        <v>8</v>
      </c>
      <c r="I91" s="190" t="s">
        <v>195</v>
      </c>
      <c r="J91" s="190" t="s">
        <v>384</v>
      </c>
    </row>
    <row r="92" spans="1:10" ht="21.75" customHeight="1">
      <c r="A92" s="82">
        <v>34</v>
      </c>
      <c r="B92" s="82">
        <v>9</v>
      </c>
      <c r="C92" s="83" t="s">
        <v>45</v>
      </c>
      <c r="D92" s="84" t="s">
        <v>10</v>
      </c>
      <c r="E92" s="83" t="s">
        <v>84</v>
      </c>
      <c r="F92" s="84"/>
      <c r="G92" s="84" t="s">
        <v>422</v>
      </c>
      <c r="H92" s="84" t="s">
        <v>8</v>
      </c>
      <c r="I92" s="190" t="s">
        <v>218</v>
      </c>
      <c r="J92" s="190" t="s">
        <v>384</v>
      </c>
    </row>
    <row r="93" spans="1:10" ht="21.75" customHeight="1">
      <c r="A93" s="82">
        <v>35</v>
      </c>
      <c r="B93" s="82"/>
      <c r="C93" s="83" t="s">
        <v>45</v>
      </c>
      <c r="D93" s="84" t="s">
        <v>10</v>
      </c>
      <c r="E93" s="83" t="s">
        <v>84</v>
      </c>
      <c r="F93" s="84"/>
      <c r="G93" s="84" t="s">
        <v>422</v>
      </c>
      <c r="H93" s="84" t="s">
        <v>8</v>
      </c>
      <c r="I93" s="190" t="s">
        <v>438</v>
      </c>
      <c r="J93" s="264" t="s">
        <v>396</v>
      </c>
    </row>
    <row r="94" spans="1:10" ht="21.75" customHeight="1">
      <c r="A94" s="82">
        <v>36</v>
      </c>
      <c r="B94" s="95">
        <v>1</v>
      </c>
      <c r="C94" s="83" t="s">
        <v>45</v>
      </c>
      <c r="D94" s="82" t="s">
        <v>10</v>
      </c>
      <c r="E94" s="83" t="s">
        <v>84</v>
      </c>
      <c r="F94" s="84"/>
      <c r="G94" s="134" t="s">
        <v>522</v>
      </c>
      <c r="H94" s="83" t="s">
        <v>8</v>
      </c>
      <c r="I94" s="190" t="s">
        <v>273</v>
      </c>
      <c r="J94" s="272" t="s">
        <v>525</v>
      </c>
    </row>
    <row r="95" spans="1:10" ht="21.75" customHeight="1">
      <c r="A95" s="82">
        <v>37</v>
      </c>
      <c r="B95" s="95">
        <v>1</v>
      </c>
      <c r="C95" s="83" t="s">
        <v>45</v>
      </c>
      <c r="D95" s="82" t="s">
        <v>10</v>
      </c>
      <c r="E95" s="83" t="s">
        <v>84</v>
      </c>
      <c r="F95" s="84"/>
      <c r="G95" s="134" t="s">
        <v>523</v>
      </c>
      <c r="H95" s="83" t="s">
        <v>8</v>
      </c>
      <c r="I95" s="190" t="s">
        <v>272</v>
      </c>
      <c r="J95" s="271" t="s">
        <v>521</v>
      </c>
    </row>
    <row r="96" spans="1:10" ht="21.75" customHeight="1">
      <c r="A96" s="82">
        <v>38</v>
      </c>
      <c r="B96" s="95">
        <v>1</v>
      </c>
      <c r="C96" s="83" t="s">
        <v>45</v>
      </c>
      <c r="D96" s="84" t="s">
        <v>10</v>
      </c>
      <c r="E96" s="83" t="s">
        <v>84</v>
      </c>
      <c r="F96" s="84"/>
      <c r="G96" s="84" t="s">
        <v>431</v>
      </c>
      <c r="H96" s="91" t="s">
        <v>8</v>
      </c>
      <c r="I96" s="190" t="s">
        <v>429</v>
      </c>
      <c r="J96" s="190" t="s">
        <v>384</v>
      </c>
    </row>
    <row r="97" spans="1:10" ht="21.75" customHeight="1">
      <c r="A97" s="82">
        <v>39</v>
      </c>
      <c r="B97" s="82">
        <v>2</v>
      </c>
      <c r="C97" s="83" t="s">
        <v>45</v>
      </c>
      <c r="D97" s="84" t="s">
        <v>10</v>
      </c>
      <c r="E97" s="83" t="s">
        <v>84</v>
      </c>
      <c r="F97" s="84"/>
      <c r="G97" s="84" t="s">
        <v>431</v>
      </c>
      <c r="H97" s="91" t="s">
        <v>8</v>
      </c>
      <c r="I97" s="190" t="s">
        <v>430</v>
      </c>
      <c r="J97" s="190" t="s">
        <v>384</v>
      </c>
    </row>
    <row r="98" spans="1:10" ht="21.75" customHeight="1">
      <c r="A98" s="82">
        <v>40</v>
      </c>
      <c r="B98" s="82">
        <v>3</v>
      </c>
      <c r="C98" s="83" t="s">
        <v>45</v>
      </c>
      <c r="D98" s="84" t="s">
        <v>10</v>
      </c>
      <c r="E98" s="83" t="s">
        <v>84</v>
      </c>
      <c r="F98" s="84"/>
      <c r="G98" s="84" t="s">
        <v>431</v>
      </c>
      <c r="H98" s="91" t="s">
        <v>8</v>
      </c>
      <c r="I98" s="190" t="s">
        <v>200</v>
      </c>
      <c r="J98" s="190" t="s">
        <v>384</v>
      </c>
    </row>
    <row r="99" spans="1:10" ht="21.75" customHeight="1">
      <c r="A99" s="82">
        <v>41</v>
      </c>
      <c r="B99" s="82">
        <v>4</v>
      </c>
      <c r="C99" s="83" t="s">
        <v>45</v>
      </c>
      <c r="D99" s="84" t="s">
        <v>10</v>
      </c>
      <c r="E99" s="83" t="s">
        <v>84</v>
      </c>
      <c r="F99" s="84"/>
      <c r="G99" s="84" t="s">
        <v>431</v>
      </c>
      <c r="H99" s="91" t="s">
        <v>8</v>
      </c>
      <c r="I99" s="190" t="s">
        <v>196</v>
      </c>
      <c r="J99" s="190" t="s">
        <v>384</v>
      </c>
    </row>
    <row r="100" spans="1:10" ht="21.75" customHeight="1">
      <c r="A100" s="82">
        <v>42</v>
      </c>
      <c r="B100" s="82"/>
      <c r="C100" s="83" t="s">
        <v>45</v>
      </c>
      <c r="D100" s="84" t="s">
        <v>10</v>
      </c>
      <c r="E100" s="83" t="s">
        <v>84</v>
      </c>
      <c r="F100" s="84"/>
      <c r="G100" s="84" t="s">
        <v>431</v>
      </c>
      <c r="H100" s="91" t="s">
        <v>8</v>
      </c>
      <c r="I100" s="190" t="s">
        <v>198</v>
      </c>
      <c r="J100" s="190" t="s">
        <v>384</v>
      </c>
    </row>
    <row r="101" spans="1:10" ht="21.75" customHeight="1">
      <c r="A101" s="82">
        <v>43</v>
      </c>
      <c r="B101" s="82"/>
      <c r="C101" s="83" t="s">
        <v>45</v>
      </c>
      <c r="D101" s="85" t="s">
        <v>11</v>
      </c>
      <c r="E101" s="83" t="s">
        <v>84</v>
      </c>
      <c r="F101" s="84"/>
      <c r="G101" s="84" t="s">
        <v>431</v>
      </c>
      <c r="H101" s="91" t="s">
        <v>8</v>
      </c>
      <c r="I101" s="219" t="s">
        <v>227</v>
      </c>
      <c r="J101" s="190" t="s">
        <v>384</v>
      </c>
    </row>
    <row r="102" spans="1:10" ht="21.75" customHeight="1">
      <c r="A102" s="82">
        <v>44</v>
      </c>
      <c r="B102" s="95"/>
      <c r="C102" s="83" t="s">
        <v>45</v>
      </c>
      <c r="D102" s="85" t="s">
        <v>11</v>
      </c>
      <c r="E102" s="83" t="s">
        <v>84</v>
      </c>
      <c r="F102" s="84"/>
      <c r="G102" s="134" t="s">
        <v>336</v>
      </c>
      <c r="H102" s="134" t="s">
        <v>8</v>
      </c>
      <c r="I102" s="273" t="s">
        <v>526</v>
      </c>
      <c r="J102" s="272" t="s">
        <v>525</v>
      </c>
    </row>
    <row r="103" spans="1:10" ht="21.75" customHeight="1">
      <c r="A103" s="82">
        <v>45</v>
      </c>
      <c r="B103" s="82">
        <v>4</v>
      </c>
      <c r="C103" s="83" t="s">
        <v>45</v>
      </c>
      <c r="D103" s="84" t="s">
        <v>10</v>
      </c>
      <c r="E103" s="83" t="s">
        <v>84</v>
      </c>
      <c r="F103" s="84"/>
      <c r="G103" s="188" t="s">
        <v>337</v>
      </c>
      <c r="H103" s="189" t="s">
        <v>8</v>
      </c>
      <c r="I103" s="190" t="s">
        <v>531</v>
      </c>
      <c r="J103" s="274" t="s">
        <v>532</v>
      </c>
    </row>
    <row r="104" spans="1:10" ht="21.75" customHeight="1">
      <c r="A104" s="82">
        <v>46</v>
      </c>
      <c r="B104" s="82"/>
      <c r="C104" s="83" t="s">
        <v>45</v>
      </c>
      <c r="D104" s="84" t="s">
        <v>10</v>
      </c>
      <c r="E104" s="83" t="s">
        <v>84</v>
      </c>
      <c r="F104" s="84"/>
      <c r="G104" s="188" t="s">
        <v>337</v>
      </c>
      <c r="H104" s="189" t="s">
        <v>8</v>
      </c>
      <c r="I104" s="178" t="s">
        <v>540</v>
      </c>
      <c r="J104" s="274" t="s">
        <v>532</v>
      </c>
    </row>
    <row r="105" spans="1:10" ht="21.75" customHeight="1">
      <c r="A105" s="82">
        <v>47</v>
      </c>
      <c r="B105" s="82"/>
      <c r="C105" s="83" t="s">
        <v>1</v>
      </c>
      <c r="D105" s="84" t="s">
        <v>10</v>
      </c>
      <c r="E105" s="83" t="s">
        <v>84</v>
      </c>
      <c r="F105" s="84"/>
      <c r="G105" s="188" t="s">
        <v>414</v>
      </c>
      <c r="H105" s="189" t="s">
        <v>20</v>
      </c>
      <c r="I105" s="178" t="s">
        <v>201</v>
      </c>
      <c r="J105" s="190" t="s">
        <v>384</v>
      </c>
    </row>
    <row r="106" spans="1:10" ht="21.75" customHeight="1">
      <c r="A106" s="82">
        <v>48</v>
      </c>
      <c r="B106" s="95">
        <v>1</v>
      </c>
      <c r="C106" s="83" t="s">
        <v>45</v>
      </c>
      <c r="D106" s="85" t="s">
        <v>11</v>
      </c>
      <c r="E106" s="83" t="s">
        <v>84</v>
      </c>
      <c r="F106" s="84"/>
      <c r="G106" s="84" t="s">
        <v>94</v>
      </c>
      <c r="H106" s="91" t="s">
        <v>9</v>
      </c>
      <c r="I106" s="178"/>
      <c r="J106" s="190"/>
    </row>
    <row r="107" spans="1:10" ht="21.75" customHeight="1">
      <c r="A107" s="82">
        <v>49</v>
      </c>
      <c r="B107" s="95">
        <v>1</v>
      </c>
      <c r="C107" s="83" t="s">
        <v>45</v>
      </c>
      <c r="D107" s="84" t="s">
        <v>10</v>
      </c>
      <c r="E107" s="83" t="s">
        <v>84</v>
      </c>
      <c r="F107" s="84"/>
      <c r="G107" s="84" t="s">
        <v>94</v>
      </c>
      <c r="H107" s="91" t="s">
        <v>9</v>
      </c>
      <c r="I107" s="190"/>
      <c r="J107" s="190"/>
    </row>
    <row r="108" spans="1:10" ht="21.75" customHeight="1">
      <c r="A108" s="82">
        <v>50</v>
      </c>
      <c r="B108" s="126">
        <v>2</v>
      </c>
      <c r="C108" s="83" t="s">
        <v>45</v>
      </c>
      <c r="D108" s="82" t="s">
        <v>10</v>
      </c>
      <c r="E108" s="83" t="s">
        <v>84</v>
      </c>
      <c r="F108" s="84"/>
      <c r="G108" s="84" t="s">
        <v>401</v>
      </c>
      <c r="H108" s="91" t="s">
        <v>40</v>
      </c>
      <c r="I108" s="178" t="s">
        <v>211</v>
      </c>
      <c r="J108" s="190" t="s">
        <v>384</v>
      </c>
    </row>
    <row r="109" spans="1:10" ht="21.75" customHeight="1">
      <c r="A109" s="82">
        <v>51</v>
      </c>
      <c r="B109" s="97"/>
      <c r="C109" s="83" t="s">
        <v>45</v>
      </c>
      <c r="D109" s="82" t="s">
        <v>10</v>
      </c>
      <c r="E109" s="83" t="s">
        <v>84</v>
      </c>
      <c r="F109" s="84"/>
      <c r="G109" s="84" t="s">
        <v>88</v>
      </c>
      <c r="H109" s="91" t="s">
        <v>40</v>
      </c>
      <c r="I109" s="178"/>
      <c r="J109" s="190"/>
    </row>
    <row r="110" spans="1:10" ht="21.75" customHeight="1">
      <c r="A110" s="82">
        <v>52</v>
      </c>
      <c r="B110" s="95">
        <v>1</v>
      </c>
      <c r="C110" s="83" t="s">
        <v>45</v>
      </c>
      <c r="D110" s="84" t="s">
        <v>10</v>
      </c>
      <c r="E110" s="83" t="s">
        <v>84</v>
      </c>
      <c r="F110" s="81"/>
      <c r="G110" s="134" t="s">
        <v>428</v>
      </c>
      <c r="H110" s="134" t="s">
        <v>22</v>
      </c>
      <c r="I110" s="199" t="s">
        <v>213</v>
      </c>
      <c r="J110" s="264" t="s">
        <v>396</v>
      </c>
    </row>
    <row r="111" spans="1:10" ht="21.75" customHeight="1">
      <c r="A111" s="82">
        <v>53</v>
      </c>
      <c r="B111" s="95">
        <v>1</v>
      </c>
      <c r="C111" s="83" t="s">
        <v>45</v>
      </c>
      <c r="D111" s="84" t="s">
        <v>10</v>
      </c>
      <c r="E111" s="83" t="s">
        <v>84</v>
      </c>
      <c r="F111" s="81"/>
      <c r="G111" s="134" t="s">
        <v>413</v>
      </c>
      <c r="H111" s="134" t="s">
        <v>22</v>
      </c>
      <c r="I111" s="199"/>
      <c r="J111" s="190"/>
    </row>
    <row r="112" spans="1:10" ht="20.25" customHeight="1">
      <c r="A112" s="82">
        <v>54</v>
      </c>
      <c r="B112" s="82">
        <v>2</v>
      </c>
      <c r="C112" s="83" t="s">
        <v>45</v>
      </c>
      <c r="D112" s="82" t="s">
        <v>10</v>
      </c>
      <c r="E112" s="83" t="s">
        <v>84</v>
      </c>
      <c r="F112" s="84"/>
      <c r="G112" s="84" t="s">
        <v>407</v>
      </c>
      <c r="H112" s="84" t="s">
        <v>5</v>
      </c>
      <c r="I112" s="190" t="s">
        <v>219</v>
      </c>
      <c r="J112" s="190" t="s">
        <v>384</v>
      </c>
    </row>
    <row r="113" spans="1:10" ht="20.25" customHeight="1">
      <c r="A113" s="82">
        <v>55</v>
      </c>
      <c r="B113" s="82">
        <v>3</v>
      </c>
      <c r="C113" s="83" t="s">
        <v>45</v>
      </c>
      <c r="D113" s="82" t="s">
        <v>10</v>
      </c>
      <c r="E113" s="83" t="s">
        <v>84</v>
      </c>
      <c r="F113" s="84"/>
      <c r="G113" s="84" t="s">
        <v>407</v>
      </c>
      <c r="H113" s="84" t="s">
        <v>5</v>
      </c>
      <c r="I113" s="190" t="s">
        <v>420</v>
      </c>
      <c r="J113" s="190" t="s">
        <v>384</v>
      </c>
    </row>
    <row r="114" spans="1:10" ht="20.25" customHeight="1">
      <c r="A114" s="82">
        <v>56</v>
      </c>
      <c r="B114" s="82">
        <v>4</v>
      </c>
      <c r="C114" s="83" t="s">
        <v>45</v>
      </c>
      <c r="D114" s="82" t="s">
        <v>10</v>
      </c>
      <c r="E114" s="83" t="s">
        <v>84</v>
      </c>
      <c r="F114" s="84"/>
      <c r="G114" s="84" t="s">
        <v>407</v>
      </c>
      <c r="H114" s="84" t="s">
        <v>5</v>
      </c>
      <c r="I114" s="190" t="s">
        <v>203</v>
      </c>
      <c r="J114" s="190" t="s">
        <v>384</v>
      </c>
    </row>
    <row r="115" spans="1:10" ht="20.25" customHeight="1">
      <c r="A115" s="82">
        <v>57</v>
      </c>
      <c r="B115" s="82">
        <v>5</v>
      </c>
      <c r="C115" s="83" t="s">
        <v>45</v>
      </c>
      <c r="D115" s="141" t="s">
        <v>12</v>
      </c>
      <c r="E115" s="83" t="s">
        <v>84</v>
      </c>
      <c r="F115" s="84"/>
      <c r="G115" s="84" t="s">
        <v>407</v>
      </c>
      <c r="H115" s="84" t="s">
        <v>5</v>
      </c>
      <c r="I115" s="190" t="s">
        <v>421</v>
      </c>
      <c r="J115" s="264" t="s">
        <v>396</v>
      </c>
    </row>
    <row r="116" spans="1:10" ht="20.25" customHeight="1">
      <c r="A116" s="82">
        <v>58</v>
      </c>
      <c r="B116" s="95">
        <v>1</v>
      </c>
      <c r="C116" s="83" t="s">
        <v>45</v>
      </c>
      <c r="D116" s="82" t="s">
        <v>10</v>
      </c>
      <c r="E116" s="83" t="s">
        <v>84</v>
      </c>
      <c r="F116" s="84"/>
      <c r="G116" s="134" t="s">
        <v>517</v>
      </c>
      <c r="H116" s="84" t="s">
        <v>9</v>
      </c>
      <c r="I116" s="190" t="s">
        <v>225</v>
      </c>
      <c r="J116" s="264" t="s">
        <v>396</v>
      </c>
    </row>
    <row r="117" spans="1:10" ht="20.25" customHeight="1">
      <c r="A117" s="82">
        <v>59</v>
      </c>
      <c r="B117" s="82">
        <v>2</v>
      </c>
      <c r="C117" s="83" t="s">
        <v>45</v>
      </c>
      <c r="D117" s="82" t="s">
        <v>10</v>
      </c>
      <c r="E117" s="83" t="s">
        <v>84</v>
      </c>
      <c r="F117" s="84"/>
      <c r="G117" s="134" t="s">
        <v>517</v>
      </c>
      <c r="H117" s="84" t="s">
        <v>9</v>
      </c>
      <c r="I117" s="190"/>
      <c r="J117" s="190"/>
    </row>
    <row r="118" spans="1:10" ht="20.25" customHeight="1">
      <c r="A118" s="82">
        <v>60</v>
      </c>
      <c r="B118" s="82">
        <v>3</v>
      </c>
      <c r="C118" s="83" t="s">
        <v>45</v>
      </c>
      <c r="D118" s="82" t="s">
        <v>10</v>
      </c>
      <c r="E118" s="83" t="s">
        <v>84</v>
      </c>
      <c r="F118" s="84"/>
      <c r="G118" s="134" t="s">
        <v>517</v>
      </c>
      <c r="H118" s="84" t="s">
        <v>9</v>
      </c>
      <c r="I118" s="190"/>
      <c r="J118" s="190"/>
    </row>
    <row r="119" spans="1:10" ht="20.25" customHeight="1">
      <c r="A119" s="82">
        <v>61</v>
      </c>
      <c r="B119" s="82">
        <v>4</v>
      </c>
      <c r="C119" s="83" t="s">
        <v>45</v>
      </c>
      <c r="D119" s="82" t="s">
        <v>10</v>
      </c>
      <c r="E119" s="83" t="s">
        <v>84</v>
      </c>
      <c r="F119" s="84"/>
      <c r="G119" s="134" t="s">
        <v>517</v>
      </c>
      <c r="H119" s="84" t="s">
        <v>9</v>
      </c>
      <c r="I119" s="190"/>
      <c r="J119" s="190"/>
    </row>
    <row r="120" spans="1:10" ht="20.25" customHeight="1">
      <c r="A120" s="82">
        <v>62</v>
      </c>
      <c r="B120" s="82">
        <v>5</v>
      </c>
      <c r="C120" s="83" t="s">
        <v>45</v>
      </c>
      <c r="D120" s="82" t="s">
        <v>10</v>
      </c>
      <c r="E120" s="83" t="s">
        <v>84</v>
      </c>
      <c r="F120" s="84"/>
      <c r="G120" s="134" t="s">
        <v>517</v>
      </c>
      <c r="H120" s="84" t="s">
        <v>9</v>
      </c>
      <c r="I120" s="190"/>
      <c r="J120" s="190"/>
    </row>
    <row r="121" spans="1:10" ht="20.25" customHeight="1">
      <c r="A121" s="82">
        <v>63</v>
      </c>
      <c r="B121" s="82"/>
      <c r="C121" s="83" t="s">
        <v>45</v>
      </c>
      <c r="D121" s="82" t="s">
        <v>10</v>
      </c>
      <c r="E121" s="83" t="s">
        <v>84</v>
      </c>
      <c r="F121" s="84"/>
      <c r="G121" s="134" t="s">
        <v>517</v>
      </c>
      <c r="H121" s="84" t="s">
        <v>9</v>
      </c>
      <c r="I121" s="190"/>
      <c r="J121" s="190"/>
    </row>
    <row r="122" spans="1:10" ht="20.25" customHeight="1">
      <c r="A122" s="82">
        <v>64</v>
      </c>
      <c r="B122" s="82"/>
      <c r="C122" s="83" t="s">
        <v>45</v>
      </c>
      <c r="D122" s="82" t="s">
        <v>10</v>
      </c>
      <c r="E122" s="83" t="s">
        <v>84</v>
      </c>
      <c r="F122" s="84"/>
      <c r="G122" s="134" t="s">
        <v>517</v>
      </c>
      <c r="H122" s="84" t="s">
        <v>9</v>
      </c>
      <c r="I122" s="190"/>
      <c r="J122" s="190"/>
    </row>
    <row r="123" spans="1:10" ht="20.25" customHeight="1">
      <c r="A123" s="82">
        <v>65</v>
      </c>
      <c r="B123" s="82"/>
      <c r="C123" s="83" t="s">
        <v>45</v>
      </c>
      <c r="D123" s="85" t="s">
        <v>11</v>
      </c>
      <c r="E123" s="83" t="s">
        <v>84</v>
      </c>
      <c r="F123" s="84"/>
      <c r="G123" s="134" t="s">
        <v>517</v>
      </c>
      <c r="H123" s="84" t="s">
        <v>9</v>
      </c>
      <c r="I123" s="190"/>
      <c r="J123" s="190"/>
    </row>
    <row r="124" spans="1:10" ht="20.25" customHeight="1">
      <c r="A124" s="82">
        <v>66</v>
      </c>
      <c r="B124" s="95">
        <v>1</v>
      </c>
      <c r="C124" s="83" t="s">
        <v>45</v>
      </c>
      <c r="D124" s="82" t="s">
        <v>10</v>
      </c>
      <c r="E124" s="83" t="s">
        <v>84</v>
      </c>
      <c r="F124" s="84"/>
      <c r="G124" s="84" t="s">
        <v>411</v>
      </c>
      <c r="H124" s="84" t="s">
        <v>15</v>
      </c>
      <c r="I124" s="178" t="s">
        <v>410</v>
      </c>
      <c r="J124" s="190" t="s">
        <v>384</v>
      </c>
    </row>
    <row r="125" spans="1:10" ht="20.25" customHeight="1">
      <c r="A125" s="82">
        <v>67</v>
      </c>
      <c r="B125" s="95"/>
      <c r="C125" s="83" t="s">
        <v>45</v>
      </c>
      <c r="D125" s="82" t="s">
        <v>10</v>
      </c>
      <c r="E125" s="83" t="s">
        <v>84</v>
      </c>
      <c r="F125" s="84"/>
      <c r="G125" s="84" t="s">
        <v>412</v>
      </c>
      <c r="H125" s="84" t="s">
        <v>15</v>
      </c>
      <c r="I125" s="178" t="s">
        <v>302</v>
      </c>
      <c r="J125" s="271" t="s">
        <v>521</v>
      </c>
    </row>
    <row r="126" spans="1:10" ht="20.25" customHeight="1">
      <c r="A126" s="82">
        <v>68</v>
      </c>
      <c r="B126" s="95"/>
      <c r="C126" s="83" t="s">
        <v>45</v>
      </c>
      <c r="D126" s="82" t="s">
        <v>10</v>
      </c>
      <c r="E126" s="83" t="s">
        <v>84</v>
      </c>
      <c r="F126" s="84"/>
      <c r="G126" s="84" t="s">
        <v>93</v>
      </c>
      <c r="H126" s="84" t="s">
        <v>15</v>
      </c>
      <c r="I126" s="178"/>
      <c r="J126" s="190"/>
    </row>
    <row r="127" spans="1:10" ht="20.25" customHeight="1">
      <c r="A127" s="82">
        <v>69</v>
      </c>
      <c r="B127" s="95"/>
      <c r="C127" s="83" t="s">
        <v>45</v>
      </c>
      <c r="D127" s="82" t="s">
        <v>10</v>
      </c>
      <c r="E127" s="83" t="s">
        <v>84</v>
      </c>
      <c r="F127" s="84"/>
      <c r="G127" s="84" t="s">
        <v>93</v>
      </c>
      <c r="H127" s="84" t="s">
        <v>15</v>
      </c>
      <c r="I127" s="178"/>
      <c r="J127" s="190"/>
    </row>
    <row r="128" spans="1:10" ht="20.25" customHeight="1">
      <c r="A128" s="82">
        <v>70</v>
      </c>
      <c r="B128" s="95">
        <v>1</v>
      </c>
      <c r="C128" s="83" t="s">
        <v>45</v>
      </c>
      <c r="D128" s="84" t="s">
        <v>10</v>
      </c>
      <c r="E128" s="83" t="s">
        <v>84</v>
      </c>
      <c r="F128" s="84"/>
      <c r="G128" s="84" t="s">
        <v>427</v>
      </c>
      <c r="H128" s="91" t="s">
        <v>15</v>
      </c>
      <c r="I128" s="190" t="s">
        <v>214</v>
      </c>
      <c r="J128" s="190" t="s">
        <v>384</v>
      </c>
    </row>
    <row r="129" spans="1:10" ht="20.25" customHeight="1">
      <c r="A129" s="82">
        <v>71</v>
      </c>
      <c r="B129" s="82">
        <v>2</v>
      </c>
      <c r="C129" s="83" t="s">
        <v>45</v>
      </c>
      <c r="D129" s="84" t="s">
        <v>10</v>
      </c>
      <c r="E129" s="83" t="s">
        <v>84</v>
      </c>
      <c r="F129" s="84"/>
      <c r="G129" s="84" t="s">
        <v>427</v>
      </c>
      <c r="H129" s="91" t="s">
        <v>15</v>
      </c>
      <c r="I129" s="190" t="s">
        <v>215</v>
      </c>
      <c r="J129" s="190" t="s">
        <v>384</v>
      </c>
    </row>
    <row r="130" spans="1:10" ht="20.25" customHeight="1">
      <c r="A130" s="82">
        <v>72</v>
      </c>
      <c r="B130" s="82">
        <v>3</v>
      </c>
      <c r="C130" s="83" t="s">
        <v>45</v>
      </c>
      <c r="D130" s="84" t="s">
        <v>10</v>
      </c>
      <c r="E130" s="83" t="s">
        <v>84</v>
      </c>
      <c r="F130" s="84"/>
      <c r="G130" s="84" t="s">
        <v>427</v>
      </c>
      <c r="H130" s="91" t="s">
        <v>15</v>
      </c>
      <c r="I130" s="190" t="s">
        <v>217</v>
      </c>
      <c r="J130" s="190" t="s">
        <v>384</v>
      </c>
    </row>
    <row r="131" spans="1:10" ht="20.25" customHeight="1">
      <c r="A131" s="82">
        <v>73</v>
      </c>
      <c r="B131" s="95">
        <v>1</v>
      </c>
      <c r="C131" s="83" t="s">
        <v>45</v>
      </c>
      <c r="D131" s="84" t="s">
        <v>10</v>
      </c>
      <c r="E131" s="83" t="s">
        <v>84</v>
      </c>
      <c r="F131" s="84"/>
      <c r="G131" s="84" t="s">
        <v>409</v>
      </c>
      <c r="H131" s="84" t="s">
        <v>15</v>
      </c>
      <c r="I131" s="190" t="s">
        <v>408</v>
      </c>
      <c r="J131" s="190" t="s">
        <v>384</v>
      </c>
    </row>
    <row r="132" spans="1:10" ht="20.25" customHeight="1">
      <c r="A132" s="82">
        <v>74</v>
      </c>
      <c r="B132" s="82">
        <v>2</v>
      </c>
      <c r="C132" s="83" t="s">
        <v>45</v>
      </c>
      <c r="D132" s="82" t="s">
        <v>10</v>
      </c>
      <c r="E132" s="83" t="s">
        <v>84</v>
      </c>
      <c r="F132" s="84"/>
      <c r="G132" s="84" t="s">
        <v>409</v>
      </c>
      <c r="H132" s="82" t="s">
        <v>15</v>
      </c>
      <c r="I132" s="190" t="s">
        <v>209</v>
      </c>
      <c r="J132" s="190" t="s">
        <v>384</v>
      </c>
    </row>
    <row r="133" spans="1:10" ht="20.25" customHeight="1">
      <c r="A133" s="82">
        <v>75</v>
      </c>
      <c r="B133" s="82">
        <v>2</v>
      </c>
      <c r="C133" s="83" t="s">
        <v>45</v>
      </c>
      <c r="D133" s="82" t="s">
        <v>10</v>
      </c>
      <c r="E133" s="83" t="s">
        <v>84</v>
      </c>
      <c r="F133" s="84"/>
      <c r="G133" s="82" t="s">
        <v>434</v>
      </c>
      <c r="H133" s="82" t="s">
        <v>15</v>
      </c>
      <c r="I133" s="190" t="s">
        <v>210</v>
      </c>
      <c r="J133" s="264" t="s">
        <v>396</v>
      </c>
    </row>
    <row r="134" spans="1:10" ht="20.25" customHeight="1">
      <c r="A134" s="82">
        <v>76</v>
      </c>
      <c r="B134" s="82"/>
      <c r="C134" s="83" t="s">
        <v>45</v>
      </c>
      <c r="D134" s="82" t="s">
        <v>10</v>
      </c>
      <c r="E134" s="83" t="s">
        <v>84</v>
      </c>
      <c r="F134" s="84"/>
      <c r="G134" s="82" t="s">
        <v>434</v>
      </c>
      <c r="H134" s="82" t="s">
        <v>15</v>
      </c>
      <c r="I134" s="190" t="s">
        <v>435</v>
      </c>
      <c r="J134" s="264" t="s">
        <v>396</v>
      </c>
    </row>
    <row r="135" spans="1:10" ht="20.25" customHeight="1">
      <c r="A135" s="82">
        <v>77</v>
      </c>
      <c r="B135" s="82"/>
      <c r="C135" s="83" t="s">
        <v>45</v>
      </c>
      <c r="D135" s="82" t="s">
        <v>10</v>
      </c>
      <c r="E135" s="83" t="s">
        <v>84</v>
      </c>
      <c r="F135" s="84"/>
      <c r="G135" s="197" t="s">
        <v>402</v>
      </c>
      <c r="H135" s="197" t="s">
        <v>15</v>
      </c>
      <c r="I135" s="190" t="s">
        <v>208</v>
      </c>
      <c r="J135" s="190" t="s">
        <v>384</v>
      </c>
    </row>
    <row r="136" spans="1:10" ht="20.25" customHeight="1">
      <c r="A136" s="82">
        <v>78</v>
      </c>
      <c r="B136" s="82"/>
      <c r="C136" s="83" t="s">
        <v>45</v>
      </c>
      <c r="D136" s="82" t="s">
        <v>10</v>
      </c>
      <c r="E136" s="83" t="s">
        <v>84</v>
      </c>
      <c r="F136" s="84"/>
      <c r="G136" s="197" t="s">
        <v>402</v>
      </c>
      <c r="H136" s="197" t="s">
        <v>15</v>
      </c>
      <c r="I136" s="190" t="s">
        <v>224</v>
      </c>
      <c r="J136" s="190" t="s">
        <v>384</v>
      </c>
    </row>
    <row r="137" spans="1:10" ht="20.25" customHeight="1">
      <c r="A137" s="82">
        <v>79</v>
      </c>
      <c r="B137" s="82"/>
      <c r="C137" s="83" t="s">
        <v>45</v>
      </c>
      <c r="D137" s="82" t="s">
        <v>10</v>
      </c>
      <c r="E137" s="83" t="s">
        <v>84</v>
      </c>
      <c r="F137" s="84"/>
      <c r="G137" s="197" t="s">
        <v>436</v>
      </c>
      <c r="H137" s="197" t="s">
        <v>15</v>
      </c>
      <c r="I137" s="190" t="s">
        <v>437</v>
      </c>
      <c r="J137" s="264" t="s">
        <v>396</v>
      </c>
    </row>
    <row r="138" spans="1:10" ht="20.25" customHeight="1">
      <c r="A138" s="82">
        <v>80</v>
      </c>
      <c r="B138" s="244"/>
      <c r="C138" s="245" t="s">
        <v>45</v>
      </c>
      <c r="D138" s="244" t="s">
        <v>10</v>
      </c>
      <c r="E138" s="245" t="s">
        <v>84</v>
      </c>
      <c r="F138" s="246"/>
      <c r="G138" s="197" t="s">
        <v>436</v>
      </c>
      <c r="H138" s="247" t="s">
        <v>15</v>
      </c>
      <c r="I138" s="265" t="s">
        <v>439</v>
      </c>
      <c r="J138" s="264" t="s">
        <v>396</v>
      </c>
    </row>
    <row r="139" spans="1:10" ht="20.25" customHeight="1">
      <c r="A139" s="82">
        <v>81</v>
      </c>
      <c r="B139" s="95"/>
      <c r="C139" s="83" t="s">
        <v>45</v>
      </c>
      <c r="D139" s="82" t="s">
        <v>10</v>
      </c>
      <c r="E139" s="83" t="s">
        <v>84</v>
      </c>
      <c r="F139" s="84"/>
      <c r="G139" s="134" t="s">
        <v>102</v>
      </c>
      <c r="H139" s="134" t="s">
        <v>15</v>
      </c>
      <c r="I139" s="190" t="s">
        <v>535</v>
      </c>
      <c r="J139" s="274" t="s">
        <v>532</v>
      </c>
    </row>
    <row r="140" spans="1:10" ht="20.25" customHeight="1">
      <c r="A140" s="82">
        <v>82</v>
      </c>
      <c r="B140" s="95">
        <v>1</v>
      </c>
      <c r="C140" s="83" t="s">
        <v>45</v>
      </c>
      <c r="D140" s="82" t="s">
        <v>10</v>
      </c>
      <c r="E140" s="83" t="s">
        <v>84</v>
      </c>
      <c r="F140" s="84"/>
      <c r="G140" s="83" t="s">
        <v>135</v>
      </c>
      <c r="H140" s="90" t="s">
        <v>15</v>
      </c>
      <c r="I140" s="178"/>
      <c r="J140" s="190"/>
    </row>
    <row r="141" spans="1:10" ht="20.25" customHeight="1">
      <c r="A141" s="82">
        <v>83</v>
      </c>
      <c r="B141" s="95">
        <v>1</v>
      </c>
      <c r="C141" s="83" t="s">
        <v>45</v>
      </c>
      <c r="D141" s="84" t="s">
        <v>10</v>
      </c>
      <c r="E141" s="83" t="s">
        <v>84</v>
      </c>
      <c r="F141" s="84"/>
      <c r="G141" s="84" t="s">
        <v>426</v>
      </c>
      <c r="H141" s="84" t="s">
        <v>47</v>
      </c>
      <c r="I141" s="190" t="s">
        <v>204</v>
      </c>
      <c r="J141" s="190" t="s">
        <v>384</v>
      </c>
    </row>
    <row r="142" spans="1:10" ht="20.25" customHeight="1">
      <c r="A142" s="82">
        <v>84</v>
      </c>
      <c r="B142" s="82">
        <v>2</v>
      </c>
      <c r="C142" s="83" t="s">
        <v>45</v>
      </c>
      <c r="D142" s="84" t="s">
        <v>10</v>
      </c>
      <c r="E142" s="83" t="s">
        <v>84</v>
      </c>
      <c r="F142" s="84"/>
      <c r="G142" s="84" t="s">
        <v>426</v>
      </c>
      <c r="H142" s="84" t="s">
        <v>47</v>
      </c>
      <c r="I142" s="190" t="s">
        <v>199</v>
      </c>
      <c r="J142" s="190" t="s">
        <v>384</v>
      </c>
    </row>
    <row r="143" spans="1:10" ht="20.25" customHeight="1">
      <c r="A143" s="82">
        <v>85</v>
      </c>
      <c r="B143" s="221"/>
      <c r="C143" s="222" t="s">
        <v>45</v>
      </c>
      <c r="D143" s="221" t="s">
        <v>10</v>
      </c>
      <c r="E143" s="222" t="s">
        <v>84</v>
      </c>
      <c r="F143" s="223"/>
      <c r="G143" s="249" t="s">
        <v>161</v>
      </c>
      <c r="H143" s="249" t="s">
        <v>0</v>
      </c>
      <c r="I143" s="266" t="s">
        <v>400</v>
      </c>
      <c r="J143" s="266" t="s">
        <v>384</v>
      </c>
    </row>
    <row r="144" spans="1:10" ht="20.25" customHeight="1">
      <c r="A144" s="82">
        <v>86</v>
      </c>
      <c r="B144" s="221"/>
      <c r="C144" s="83" t="s">
        <v>45</v>
      </c>
      <c r="D144" s="141" t="s">
        <v>12</v>
      </c>
      <c r="E144" s="150" t="s">
        <v>84</v>
      </c>
      <c r="F144" s="81"/>
      <c r="G144" s="249" t="s">
        <v>161</v>
      </c>
      <c r="H144" s="249" t="s">
        <v>0</v>
      </c>
      <c r="I144" s="266"/>
      <c r="J144" s="266"/>
    </row>
    <row r="145" spans="1:10" ht="20.25" customHeight="1">
      <c r="A145" s="82">
        <v>87</v>
      </c>
      <c r="B145" s="82"/>
      <c r="C145" s="83" t="s">
        <v>45</v>
      </c>
      <c r="D145" s="82" t="s">
        <v>10</v>
      </c>
      <c r="E145" s="83" t="s">
        <v>84</v>
      </c>
      <c r="F145" s="84"/>
      <c r="G145" s="197" t="s">
        <v>398</v>
      </c>
      <c r="H145" s="197" t="s">
        <v>0</v>
      </c>
      <c r="I145" s="190" t="s">
        <v>271</v>
      </c>
      <c r="J145" s="190" t="s">
        <v>384</v>
      </c>
    </row>
    <row r="146" spans="1:10" ht="20.25" customHeight="1">
      <c r="A146" s="82">
        <v>88</v>
      </c>
      <c r="B146" s="82"/>
      <c r="C146" s="83" t="s">
        <v>45</v>
      </c>
      <c r="D146" s="82" t="s">
        <v>10</v>
      </c>
      <c r="E146" s="83" t="s">
        <v>84</v>
      </c>
      <c r="F146" s="84"/>
      <c r="G146" s="197" t="s">
        <v>398</v>
      </c>
      <c r="H146" s="197" t="s">
        <v>0</v>
      </c>
      <c r="I146" s="190" t="s">
        <v>221</v>
      </c>
      <c r="J146" s="190" t="s">
        <v>384</v>
      </c>
    </row>
    <row r="147" spans="1:10" ht="20.25" customHeight="1">
      <c r="A147" s="82">
        <v>89</v>
      </c>
      <c r="B147" s="82"/>
      <c r="C147" s="83" t="s">
        <v>45</v>
      </c>
      <c r="D147" s="82" t="s">
        <v>10</v>
      </c>
      <c r="E147" s="83" t="s">
        <v>84</v>
      </c>
      <c r="F147" s="84"/>
      <c r="G147" s="197" t="s">
        <v>398</v>
      </c>
      <c r="H147" s="197" t="s">
        <v>0</v>
      </c>
      <c r="I147" s="178" t="s">
        <v>440</v>
      </c>
      <c r="J147" s="264" t="s">
        <v>396</v>
      </c>
    </row>
    <row r="148" spans="1:10" ht="20.25" customHeight="1">
      <c r="A148" s="82">
        <v>90</v>
      </c>
      <c r="B148" s="95"/>
      <c r="C148" s="83" t="s">
        <v>45</v>
      </c>
      <c r="D148" s="82" t="s">
        <v>10</v>
      </c>
      <c r="E148" s="150" t="s">
        <v>84</v>
      </c>
      <c r="F148" s="81"/>
      <c r="G148" s="134" t="s">
        <v>164</v>
      </c>
      <c r="H148" s="134" t="s">
        <v>47</v>
      </c>
      <c r="I148" s="190"/>
      <c r="J148" s="190"/>
    </row>
    <row r="149" spans="1:10" ht="20.25" customHeight="1">
      <c r="A149" s="82">
        <v>91</v>
      </c>
      <c r="B149" s="95"/>
      <c r="C149" s="83" t="s">
        <v>45</v>
      </c>
      <c r="D149" s="141" t="s">
        <v>12</v>
      </c>
      <c r="E149" s="150" t="s">
        <v>84</v>
      </c>
      <c r="F149" s="81"/>
      <c r="G149" s="134" t="s">
        <v>164</v>
      </c>
      <c r="H149" s="134" t="s">
        <v>47</v>
      </c>
      <c r="I149" s="190"/>
      <c r="J149" s="190"/>
    </row>
    <row r="150" spans="1:10" ht="20.25" customHeight="1">
      <c r="A150" s="82">
        <v>92</v>
      </c>
      <c r="B150" s="95">
        <v>1</v>
      </c>
      <c r="C150" s="83" t="s">
        <v>45</v>
      </c>
      <c r="D150" s="82" t="s">
        <v>10</v>
      </c>
      <c r="E150" s="83" t="s">
        <v>84</v>
      </c>
      <c r="F150" s="84"/>
      <c r="G150" s="188" t="s">
        <v>326</v>
      </c>
      <c r="H150" s="91" t="s">
        <v>47</v>
      </c>
      <c r="I150" s="190"/>
      <c r="J150" s="190"/>
    </row>
    <row r="151" spans="1:10" ht="20.25" customHeight="1">
      <c r="A151" s="82">
        <v>93</v>
      </c>
      <c r="B151" s="82">
        <v>-7</v>
      </c>
      <c r="C151" s="83" t="s">
        <v>45</v>
      </c>
      <c r="D151" s="82" t="s">
        <v>10</v>
      </c>
      <c r="E151" s="83" t="s">
        <v>84</v>
      </c>
      <c r="F151" s="84"/>
      <c r="G151" s="188" t="s">
        <v>432</v>
      </c>
      <c r="H151" s="91" t="s">
        <v>47</v>
      </c>
      <c r="I151" s="190" t="s">
        <v>433</v>
      </c>
      <c r="J151" s="190" t="s">
        <v>384</v>
      </c>
    </row>
    <row r="152" spans="1:10" ht="20.25" customHeight="1">
      <c r="A152" s="82">
        <v>94</v>
      </c>
      <c r="B152" s="82">
        <v>2</v>
      </c>
      <c r="C152" s="83" t="s">
        <v>45</v>
      </c>
      <c r="D152" s="82" t="s">
        <v>10</v>
      </c>
      <c r="E152" s="83" t="s">
        <v>84</v>
      </c>
      <c r="F152" s="84"/>
      <c r="G152" s="188" t="s">
        <v>432</v>
      </c>
      <c r="H152" s="91" t="s">
        <v>47</v>
      </c>
      <c r="I152" s="190"/>
      <c r="J152" s="190"/>
    </row>
    <row r="153" spans="1:10" ht="20.25" customHeight="1">
      <c r="A153" s="82">
        <v>95</v>
      </c>
      <c r="B153" s="82">
        <v>3</v>
      </c>
      <c r="C153" s="83" t="s">
        <v>45</v>
      </c>
      <c r="D153" s="82" t="s">
        <v>10</v>
      </c>
      <c r="E153" s="83" t="s">
        <v>84</v>
      </c>
      <c r="F153" s="84"/>
      <c r="G153" s="188" t="s">
        <v>432</v>
      </c>
      <c r="H153" s="91" t="s">
        <v>47</v>
      </c>
      <c r="I153" s="190"/>
      <c r="J153" s="190"/>
    </row>
    <row r="154" spans="1:10" ht="20.25" customHeight="1">
      <c r="A154" s="82">
        <v>96</v>
      </c>
      <c r="B154" s="82"/>
      <c r="C154" s="83" t="s">
        <v>45</v>
      </c>
      <c r="D154" s="82" t="s">
        <v>10</v>
      </c>
      <c r="E154" s="83" t="s">
        <v>84</v>
      </c>
      <c r="F154" s="84"/>
      <c r="G154" s="188" t="s">
        <v>432</v>
      </c>
      <c r="H154" s="91" t="s">
        <v>47</v>
      </c>
      <c r="I154" s="190"/>
      <c r="J154" s="190"/>
    </row>
    <row r="155" spans="1:10" ht="20.25" customHeight="1">
      <c r="A155" s="82">
        <v>97</v>
      </c>
      <c r="B155" s="82"/>
      <c r="C155" s="83" t="s">
        <v>45</v>
      </c>
      <c r="D155" s="85" t="s">
        <v>11</v>
      </c>
      <c r="E155" s="83" t="s">
        <v>84</v>
      </c>
      <c r="F155" s="84"/>
      <c r="G155" s="188" t="s">
        <v>432</v>
      </c>
      <c r="H155" s="91" t="s">
        <v>47</v>
      </c>
      <c r="I155" s="190"/>
      <c r="J155" s="190"/>
    </row>
    <row r="156" spans="1:10" s="99" customFormat="1" ht="20.25" customHeight="1">
      <c r="A156" s="82">
        <v>98</v>
      </c>
      <c r="B156" s="95"/>
      <c r="C156" s="83" t="s">
        <v>45</v>
      </c>
      <c r="D156" s="140" t="s">
        <v>12</v>
      </c>
      <c r="E156" s="83" t="s">
        <v>84</v>
      </c>
      <c r="F156" s="84"/>
      <c r="G156" s="84" t="s">
        <v>121</v>
      </c>
      <c r="H156" s="91" t="s">
        <v>47</v>
      </c>
      <c r="I156" s="190"/>
      <c r="J156" s="190"/>
    </row>
    <row r="157" ht="15" customHeight="1">
      <c r="A157" s="74"/>
    </row>
    <row r="158" spans="1:10" ht="18.75" customHeight="1">
      <c r="A158" s="142"/>
      <c r="B158" s="142"/>
      <c r="C158" s="340" t="s">
        <v>139</v>
      </c>
      <c r="D158" s="340"/>
      <c r="E158" s="340"/>
      <c r="F158" s="340"/>
      <c r="G158" s="340"/>
      <c r="H158" s="94"/>
      <c r="I158" s="142"/>
      <c r="J158" s="193"/>
    </row>
    <row r="159" spans="1:10" ht="6" customHeight="1">
      <c r="A159" s="142"/>
      <c r="B159" s="142"/>
      <c r="C159" s="144"/>
      <c r="D159" s="144"/>
      <c r="E159" s="144"/>
      <c r="F159" s="144"/>
      <c r="G159" s="94"/>
      <c r="H159" s="94"/>
      <c r="I159" s="142"/>
      <c r="J159" s="193"/>
    </row>
    <row r="160" spans="1:10" ht="21.75" customHeight="1">
      <c r="A160" s="331">
        <v>99</v>
      </c>
      <c r="B160" s="329">
        <v>1</v>
      </c>
      <c r="C160" s="329" t="s">
        <v>45</v>
      </c>
      <c r="D160" s="338" t="s">
        <v>10</v>
      </c>
      <c r="E160" s="150" t="s">
        <v>140</v>
      </c>
      <c r="F160" s="151"/>
      <c r="G160" s="188" t="s">
        <v>327</v>
      </c>
      <c r="H160" s="188" t="s">
        <v>68</v>
      </c>
      <c r="I160" s="341"/>
      <c r="J160" s="341"/>
    </row>
    <row r="161" spans="1:10" ht="16.5" customHeight="1">
      <c r="A161" s="332"/>
      <c r="B161" s="330"/>
      <c r="C161" s="330"/>
      <c r="D161" s="339"/>
      <c r="E161" s="150" t="s">
        <v>141</v>
      </c>
      <c r="F161" s="151"/>
      <c r="G161" s="188" t="s">
        <v>342</v>
      </c>
      <c r="H161" s="188" t="s">
        <v>8</v>
      </c>
      <c r="I161" s="342"/>
      <c r="J161" s="342"/>
    </row>
    <row r="162" spans="1:11" ht="18.75" customHeight="1">
      <c r="A162" s="331">
        <v>100</v>
      </c>
      <c r="B162" s="329">
        <v>1</v>
      </c>
      <c r="C162" s="329" t="s">
        <v>45</v>
      </c>
      <c r="D162" s="338" t="s">
        <v>10</v>
      </c>
      <c r="E162" s="150" t="s">
        <v>140</v>
      </c>
      <c r="F162" s="151"/>
      <c r="G162" s="188" t="s">
        <v>334</v>
      </c>
      <c r="H162" s="139" t="s">
        <v>47</v>
      </c>
      <c r="I162" s="341"/>
      <c r="J162" s="341"/>
      <c r="K162" s="209"/>
    </row>
    <row r="163" spans="1:11" ht="18.75" customHeight="1">
      <c r="A163" s="332"/>
      <c r="B163" s="330"/>
      <c r="C163" s="330"/>
      <c r="D163" s="339"/>
      <c r="E163" s="150" t="s">
        <v>141</v>
      </c>
      <c r="F163" s="151"/>
      <c r="G163" s="188" t="s">
        <v>335</v>
      </c>
      <c r="H163" s="139" t="s">
        <v>47</v>
      </c>
      <c r="I163" s="342"/>
      <c r="J163" s="342"/>
      <c r="K163" s="209"/>
    </row>
    <row r="164" spans="1:11" ht="18.75" customHeight="1">
      <c r="A164" s="331">
        <v>101</v>
      </c>
      <c r="B164" s="329">
        <v>1</v>
      </c>
      <c r="C164" s="329" t="s">
        <v>45</v>
      </c>
      <c r="D164" s="338" t="s">
        <v>10</v>
      </c>
      <c r="E164" s="134" t="s">
        <v>86</v>
      </c>
      <c r="F164" s="151"/>
      <c r="G164" s="188" t="s">
        <v>331</v>
      </c>
      <c r="H164" s="188" t="s">
        <v>15</v>
      </c>
      <c r="I164" s="341"/>
      <c r="J164" s="341"/>
      <c r="K164" s="193"/>
    </row>
    <row r="165" spans="1:11" ht="18.75" customHeight="1">
      <c r="A165" s="332"/>
      <c r="B165" s="330"/>
      <c r="C165" s="330"/>
      <c r="D165" s="339"/>
      <c r="E165" s="134" t="s">
        <v>86</v>
      </c>
      <c r="F165" s="151"/>
      <c r="G165" s="177" t="s">
        <v>332</v>
      </c>
      <c r="H165" s="89" t="s">
        <v>15</v>
      </c>
      <c r="I165" s="342"/>
      <c r="J165" s="342"/>
      <c r="K165" s="193"/>
    </row>
    <row r="166" spans="1:11" ht="18.75" customHeight="1">
      <c r="A166" s="331">
        <v>102</v>
      </c>
      <c r="B166" s="206"/>
      <c r="C166" s="329" t="s">
        <v>45</v>
      </c>
      <c r="D166" s="338" t="s">
        <v>10</v>
      </c>
      <c r="E166" s="150" t="s">
        <v>86</v>
      </c>
      <c r="F166" s="151"/>
      <c r="G166" s="188" t="s">
        <v>167</v>
      </c>
      <c r="H166" s="139" t="s">
        <v>15</v>
      </c>
      <c r="I166" s="341"/>
      <c r="J166" s="345"/>
      <c r="K166" s="193"/>
    </row>
    <row r="167" spans="1:11" ht="18.75" customHeight="1">
      <c r="A167" s="332"/>
      <c r="B167" s="206"/>
      <c r="C167" s="330"/>
      <c r="D167" s="339"/>
      <c r="E167" s="150" t="s">
        <v>86</v>
      </c>
      <c r="F167" s="151"/>
      <c r="G167" s="188" t="s">
        <v>120</v>
      </c>
      <c r="H167" s="139" t="s">
        <v>15</v>
      </c>
      <c r="I167" s="342"/>
      <c r="J167" s="342"/>
      <c r="K167" s="193"/>
    </row>
    <row r="168" spans="1:11" ht="18.75" customHeight="1">
      <c r="A168" s="331">
        <v>103</v>
      </c>
      <c r="B168" s="329">
        <v>1</v>
      </c>
      <c r="C168" s="329" t="s">
        <v>45</v>
      </c>
      <c r="D168" s="338" t="s">
        <v>10</v>
      </c>
      <c r="E168" s="83" t="s">
        <v>86</v>
      </c>
      <c r="F168" s="81"/>
      <c r="G168" s="205" t="s">
        <v>328</v>
      </c>
      <c r="H168" s="205" t="s">
        <v>8</v>
      </c>
      <c r="I168" s="341"/>
      <c r="J168" s="341"/>
      <c r="K168" s="193"/>
    </row>
    <row r="169" spans="1:11" ht="18.75" customHeight="1">
      <c r="A169" s="332"/>
      <c r="B169" s="330"/>
      <c r="C169" s="330"/>
      <c r="D169" s="339"/>
      <c r="E169" s="83" t="s">
        <v>86</v>
      </c>
      <c r="F169" s="81"/>
      <c r="G169" s="205" t="s">
        <v>119</v>
      </c>
      <c r="H169" s="205" t="s">
        <v>8</v>
      </c>
      <c r="I169" s="342"/>
      <c r="J169" s="342"/>
      <c r="K169" s="193"/>
    </row>
    <row r="170" spans="1:11" ht="18.75" customHeight="1">
      <c r="A170" s="331">
        <v>104</v>
      </c>
      <c r="B170" s="329">
        <v>1</v>
      </c>
      <c r="C170" s="329" t="s">
        <v>45</v>
      </c>
      <c r="D170" s="338" t="s">
        <v>10</v>
      </c>
      <c r="E170" s="83" t="s">
        <v>86</v>
      </c>
      <c r="F170" s="81"/>
      <c r="G170" s="205" t="s">
        <v>87</v>
      </c>
      <c r="H170" s="205" t="s">
        <v>8</v>
      </c>
      <c r="I170" s="341"/>
      <c r="J170" s="341"/>
      <c r="K170" s="193"/>
    </row>
    <row r="171" spans="1:11" ht="18.75" customHeight="1">
      <c r="A171" s="332"/>
      <c r="B171" s="330"/>
      <c r="C171" s="330"/>
      <c r="D171" s="339"/>
      <c r="E171" s="83" t="s">
        <v>86</v>
      </c>
      <c r="F171" s="81"/>
      <c r="G171" s="205" t="s">
        <v>329</v>
      </c>
      <c r="H171" s="205" t="s">
        <v>8</v>
      </c>
      <c r="I171" s="342"/>
      <c r="J171" s="342"/>
      <c r="K171" s="193"/>
    </row>
    <row r="172" spans="1:11" ht="18.75" customHeight="1">
      <c r="A172" s="331">
        <v>105</v>
      </c>
      <c r="B172" s="329">
        <v>1</v>
      </c>
      <c r="C172" s="329" t="s">
        <v>45</v>
      </c>
      <c r="D172" s="346" t="s">
        <v>11</v>
      </c>
      <c r="E172" s="83" t="s">
        <v>86</v>
      </c>
      <c r="F172" s="81"/>
      <c r="G172" s="188" t="s">
        <v>503</v>
      </c>
      <c r="H172" s="139" t="s">
        <v>47</v>
      </c>
      <c r="I172" s="341"/>
      <c r="J172" s="341"/>
      <c r="K172" s="193"/>
    </row>
    <row r="173" spans="1:11" ht="18.75" customHeight="1">
      <c r="A173" s="332"/>
      <c r="B173" s="330"/>
      <c r="C173" s="330"/>
      <c r="D173" s="347"/>
      <c r="E173" s="83" t="s">
        <v>86</v>
      </c>
      <c r="F173" s="81"/>
      <c r="G173" s="188" t="s">
        <v>335</v>
      </c>
      <c r="H173" s="139" t="s">
        <v>47</v>
      </c>
      <c r="I173" s="342"/>
      <c r="J173" s="342"/>
      <c r="K173" s="193"/>
    </row>
    <row r="174" spans="1:10" ht="15.75" customHeight="1">
      <c r="A174" s="132"/>
      <c r="B174" s="132"/>
      <c r="D174" s="146" t="s">
        <v>85</v>
      </c>
      <c r="E174" s="147"/>
      <c r="F174" s="148"/>
      <c r="G174" s="133"/>
      <c r="H174" s="133"/>
      <c r="I174" s="142"/>
      <c r="J174" s="193"/>
    </row>
    <row r="175" spans="1:10" ht="3.75" customHeight="1">
      <c r="A175" s="132"/>
      <c r="B175" s="132"/>
      <c r="D175" s="80"/>
      <c r="E175" s="133"/>
      <c r="F175" s="145"/>
      <c r="G175" s="133"/>
      <c r="H175" s="133"/>
      <c r="I175" s="142"/>
      <c r="J175" s="193"/>
    </row>
    <row r="176" spans="1:10" ht="18.75" customHeight="1">
      <c r="A176" s="88">
        <v>1</v>
      </c>
      <c r="B176" s="88"/>
      <c r="C176" s="83" t="s">
        <v>45</v>
      </c>
      <c r="D176" s="82" t="s">
        <v>10</v>
      </c>
      <c r="E176" s="83" t="s">
        <v>86</v>
      </c>
      <c r="F176" s="81"/>
      <c r="G176" s="188" t="s">
        <v>354</v>
      </c>
      <c r="H176" s="188" t="s">
        <v>21</v>
      </c>
      <c r="I176" s="138"/>
      <c r="J176" s="150"/>
    </row>
    <row r="177" spans="1:10" ht="18.75" customHeight="1">
      <c r="A177" s="88">
        <v>2</v>
      </c>
      <c r="B177" s="88"/>
      <c r="C177" s="83" t="s">
        <v>45</v>
      </c>
      <c r="D177" s="140" t="s">
        <v>12</v>
      </c>
      <c r="E177" s="83" t="s">
        <v>86</v>
      </c>
      <c r="F177" s="81"/>
      <c r="G177" s="150" t="s">
        <v>327</v>
      </c>
      <c r="H177" s="150" t="s">
        <v>68</v>
      </c>
      <c r="I177" s="138"/>
      <c r="J177" s="150"/>
    </row>
    <row r="178" spans="1:10" ht="18.75" customHeight="1">
      <c r="A178" s="88">
        <v>3</v>
      </c>
      <c r="B178" s="88"/>
      <c r="C178" s="83" t="s">
        <v>45</v>
      </c>
      <c r="D178" s="82" t="s">
        <v>10</v>
      </c>
      <c r="E178" s="83" t="s">
        <v>86</v>
      </c>
      <c r="F178" s="81"/>
      <c r="G178" s="188" t="s">
        <v>417</v>
      </c>
      <c r="H178" s="188" t="s">
        <v>42</v>
      </c>
      <c r="I178" s="138"/>
      <c r="J178" s="150"/>
    </row>
    <row r="179" spans="1:11" ht="18.75" customHeight="1">
      <c r="A179" s="88">
        <v>4</v>
      </c>
      <c r="B179" s="88">
        <v>1</v>
      </c>
      <c r="C179" s="83" t="s">
        <v>45</v>
      </c>
      <c r="D179" s="95" t="s">
        <v>11</v>
      </c>
      <c r="E179" s="83" t="s">
        <v>86</v>
      </c>
      <c r="F179" s="81"/>
      <c r="G179" s="205" t="s">
        <v>165</v>
      </c>
      <c r="H179" s="205" t="s">
        <v>33</v>
      </c>
      <c r="I179" s="208"/>
      <c r="J179" s="150"/>
      <c r="K179" s="165"/>
    </row>
    <row r="180" spans="1:11" ht="18.75" customHeight="1">
      <c r="A180" s="88">
        <v>5</v>
      </c>
      <c r="B180" s="88"/>
      <c r="C180" s="83" t="s">
        <v>45</v>
      </c>
      <c r="D180" s="82" t="s">
        <v>10</v>
      </c>
      <c r="E180" s="83" t="s">
        <v>86</v>
      </c>
      <c r="F180" s="81"/>
      <c r="G180" s="205" t="s">
        <v>330</v>
      </c>
      <c r="H180" s="205" t="s">
        <v>40</v>
      </c>
      <c r="I180" s="208"/>
      <c r="J180" s="150"/>
      <c r="K180" s="165"/>
    </row>
    <row r="181" spans="1:11" ht="18.75" customHeight="1">
      <c r="A181" s="88">
        <v>6</v>
      </c>
      <c r="B181" s="88"/>
      <c r="C181" s="83" t="s">
        <v>45</v>
      </c>
      <c r="D181" s="82" t="s">
        <v>10</v>
      </c>
      <c r="E181" s="84" t="s">
        <v>91</v>
      </c>
      <c r="F181" s="84"/>
      <c r="G181" s="139" t="s">
        <v>104</v>
      </c>
      <c r="H181" s="139" t="s">
        <v>5</v>
      </c>
      <c r="I181" s="208"/>
      <c r="J181" s="150"/>
      <c r="K181" s="165"/>
    </row>
    <row r="182" spans="1:10" ht="18.75" customHeight="1">
      <c r="A182" s="88">
        <v>7</v>
      </c>
      <c r="B182" s="88">
        <v>1</v>
      </c>
      <c r="C182" s="83" t="s">
        <v>45</v>
      </c>
      <c r="D182" s="140" t="s">
        <v>12</v>
      </c>
      <c r="E182" s="84" t="s">
        <v>91</v>
      </c>
      <c r="F182" s="84"/>
      <c r="G182" s="139" t="s">
        <v>104</v>
      </c>
      <c r="H182" s="139" t="s">
        <v>5</v>
      </c>
      <c r="I182" s="138"/>
      <c r="J182" s="150"/>
    </row>
    <row r="183" spans="1:10" ht="18.75" customHeight="1">
      <c r="A183" s="88">
        <v>8</v>
      </c>
      <c r="B183" s="93"/>
      <c r="C183" s="83" t="s">
        <v>45</v>
      </c>
      <c r="D183" s="82" t="s">
        <v>10</v>
      </c>
      <c r="E183" s="84" t="s">
        <v>91</v>
      </c>
      <c r="F183" s="84"/>
      <c r="G183" s="139" t="s">
        <v>105</v>
      </c>
      <c r="H183" s="139" t="s">
        <v>9</v>
      </c>
      <c r="I183" s="138"/>
      <c r="J183" s="150"/>
    </row>
    <row r="184" spans="1:10" ht="18.75" customHeight="1">
      <c r="A184" s="88">
        <v>9</v>
      </c>
      <c r="B184" s="93"/>
      <c r="C184" s="83" t="s">
        <v>45</v>
      </c>
      <c r="D184" s="82" t="s">
        <v>10</v>
      </c>
      <c r="E184" s="83" t="s">
        <v>86</v>
      </c>
      <c r="F184" s="81"/>
      <c r="G184" s="188" t="s">
        <v>107</v>
      </c>
      <c r="H184" s="139" t="s">
        <v>15</v>
      </c>
      <c r="I184" s="138"/>
      <c r="J184" s="150"/>
    </row>
    <row r="185" spans="1:10" ht="18.75" customHeight="1">
      <c r="A185" s="88">
        <v>10</v>
      </c>
      <c r="B185" s="93"/>
      <c r="C185" s="83" t="s">
        <v>45</v>
      </c>
      <c r="D185" s="82" t="s">
        <v>10</v>
      </c>
      <c r="E185" s="83" t="s">
        <v>86</v>
      </c>
      <c r="F185" s="81"/>
      <c r="G185" s="188" t="s">
        <v>333</v>
      </c>
      <c r="H185" s="139" t="s">
        <v>47</v>
      </c>
      <c r="I185" s="138"/>
      <c r="J185" s="150"/>
    </row>
    <row r="186" spans="1:10" ht="10.5" customHeight="1">
      <c r="A186" s="93"/>
      <c r="B186" s="93"/>
      <c r="C186" s="92"/>
      <c r="D186" s="98"/>
      <c r="E186" s="92"/>
      <c r="F186" s="96"/>
      <c r="G186" s="207"/>
      <c r="H186" s="207"/>
      <c r="I186" s="142"/>
      <c r="J186" s="133"/>
    </row>
    <row r="187" spans="1:10" s="77" customFormat="1" ht="18.75" customHeight="1">
      <c r="A187" s="101"/>
      <c r="B187" s="101"/>
      <c r="C187" s="137" t="s">
        <v>84</v>
      </c>
      <c r="D187" s="137" t="s">
        <v>96</v>
      </c>
      <c r="E187" s="173" t="s">
        <v>144</v>
      </c>
      <c r="F187" s="137" t="s">
        <v>46</v>
      </c>
      <c r="G187" s="99"/>
      <c r="H187" s="99"/>
      <c r="I187" s="142"/>
      <c r="J187" s="193"/>
    </row>
    <row r="188" spans="1:10" ht="18" customHeight="1">
      <c r="A188" s="93"/>
      <c r="B188" s="93"/>
      <c r="C188" s="137">
        <v>98</v>
      </c>
      <c r="D188" s="156">
        <v>7</v>
      </c>
      <c r="E188" s="156">
        <v>5</v>
      </c>
      <c r="F188" s="226">
        <f>SUM(C188:E188)</f>
        <v>110</v>
      </c>
      <c r="G188" s="94"/>
      <c r="H188" s="94"/>
      <c r="I188" s="142"/>
      <c r="J188" s="193"/>
    </row>
    <row r="189" spans="1:10" ht="18.75" customHeight="1">
      <c r="A189" s="93"/>
      <c r="B189" s="93"/>
      <c r="C189" s="137"/>
      <c r="D189" s="156"/>
      <c r="E189" s="156"/>
      <c r="F189" s="157"/>
      <c r="G189" s="94"/>
      <c r="H189" s="94"/>
      <c r="I189" s="142"/>
      <c r="J189" s="193"/>
    </row>
    <row r="190" spans="3:10" ht="21.75" customHeight="1">
      <c r="C190" s="72" t="s">
        <v>97</v>
      </c>
      <c r="G190" s="76" t="s">
        <v>100</v>
      </c>
      <c r="H190" s="94"/>
      <c r="I190" s="194"/>
      <c r="J190" s="193"/>
    </row>
    <row r="191" spans="1:10" ht="18.75" customHeight="1">
      <c r="A191" s="82">
        <v>1</v>
      </c>
      <c r="B191" s="95">
        <v>1</v>
      </c>
      <c r="C191" s="84" t="s">
        <v>1</v>
      </c>
      <c r="D191" s="84" t="s">
        <v>10</v>
      </c>
      <c r="E191" s="84" t="s">
        <v>90</v>
      </c>
      <c r="F191" s="84"/>
      <c r="G191" s="150" t="s">
        <v>446</v>
      </c>
      <c r="H191" s="150" t="s">
        <v>21</v>
      </c>
      <c r="I191" s="190" t="s">
        <v>238</v>
      </c>
      <c r="J191" s="190" t="s">
        <v>384</v>
      </c>
    </row>
    <row r="192" spans="1:10" ht="18.75" customHeight="1">
      <c r="A192" s="82">
        <v>2</v>
      </c>
      <c r="B192" s="82">
        <v>2</v>
      </c>
      <c r="C192" s="84" t="s">
        <v>1</v>
      </c>
      <c r="D192" s="84" t="s">
        <v>10</v>
      </c>
      <c r="E192" s="84" t="s">
        <v>90</v>
      </c>
      <c r="F192" s="84"/>
      <c r="G192" s="150" t="s">
        <v>446</v>
      </c>
      <c r="H192" s="153" t="s">
        <v>21</v>
      </c>
      <c r="I192" s="178" t="s">
        <v>275</v>
      </c>
      <c r="J192" s="271" t="s">
        <v>521</v>
      </c>
    </row>
    <row r="193" spans="1:10" ht="18.75" customHeight="1">
      <c r="A193" s="82">
        <v>3</v>
      </c>
      <c r="B193" s="82">
        <v>3</v>
      </c>
      <c r="C193" s="84" t="s">
        <v>1</v>
      </c>
      <c r="D193" s="84" t="s">
        <v>10</v>
      </c>
      <c r="E193" s="84" t="s">
        <v>90</v>
      </c>
      <c r="F193" s="84"/>
      <c r="G193" s="150" t="s">
        <v>446</v>
      </c>
      <c r="H193" s="153" t="s">
        <v>21</v>
      </c>
      <c r="I193" s="178"/>
      <c r="J193" s="190"/>
    </row>
    <row r="194" spans="1:10" ht="18.75" customHeight="1">
      <c r="A194" s="82">
        <v>4</v>
      </c>
      <c r="B194" s="82">
        <v>4</v>
      </c>
      <c r="C194" s="84" t="s">
        <v>1</v>
      </c>
      <c r="D194" s="84" t="s">
        <v>10</v>
      </c>
      <c r="E194" s="84" t="s">
        <v>90</v>
      </c>
      <c r="F194" s="84"/>
      <c r="G194" s="150" t="s">
        <v>446</v>
      </c>
      <c r="H194" s="153" t="s">
        <v>21</v>
      </c>
      <c r="I194" s="178"/>
      <c r="J194" s="190"/>
    </row>
    <row r="195" spans="1:10" ht="18.75" customHeight="1">
      <c r="A195" s="82">
        <v>5</v>
      </c>
      <c r="B195" s="82">
        <v>2</v>
      </c>
      <c r="C195" s="84" t="s">
        <v>1</v>
      </c>
      <c r="D195" s="140" t="s">
        <v>12</v>
      </c>
      <c r="E195" s="84" t="s">
        <v>90</v>
      </c>
      <c r="F195" s="84"/>
      <c r="G195" s="150" t="s">
        <v>452</v>
      </c>
      <c r="H195" s="153" t="s">
        <v>21</v>
      </c>
      <c r="I195" s="178" t="s">
        <v>237</v>
      </c>
      <c r="J195" s="190" t="s">
        <v>384</v>
      </c>
    </row>
    <row r="196" spans="1:10" ht="18.75" customHeight="1">
      <c r="A196" s="82">
        <v>6</v>
      </c>
      <c r="B196" s="82"/>
      <c r="C196" s="84" t="s">
        <v>1</v>
      </c>
      <c r="D196" s="84" t="s">
        <v>10</v>
      </c>
      <c r="E196" s="84" t="s">
        <v>90</v>
      </c>
      <c r="F196" s="84"/>
      <c r="G196" s="150" t="s">
        <v>355</v>
      </c>
      <c r="H196" s="153" t="s">
        <v>42</v>
      </c>
      <c r="I196" s="178" t="s">
        <v>453</v>
      </c>
      <c r="J196" s="190" t="s">
        <v>384</v>
      </c>
    </row>
    <row r="197" spans="1:10" ht="18.75" customHeight="1">
      <c r="A197" s="82">
        <v>7</v>
      </c>
      <c r="B197" s="82"/>
      <c r="C197" s="84" t="s">
        <v>1</v>
      </c>
      <c r="D197" s="84" t="s">
        <v>10</v>
      </c>
      <c r="E197" s="84" t="s">
        <v>90</v>
      </c>
      <c r="F197" s="84"/>
      <c r="G197" s="150" t="s">
        <v>355</v>
      </c>
      <c r="H197" s="153" t="s">
        <v>42</v>
      </c>
      <c r="I197" s="178" t="s">
        <v>299</v>
      </c>
      <c r="J197" s="274" t="s">
        <v>532</v>
      </c>
    </row>
    <row r="198" spans="1:10" ht="18.75" customHeight="1">
      <c r="A198" s="82">
        <v>8</v>
      </c>
      <c r="B198" s="82"/>
      <c r="C198" s="84" t="s">
        <v>1</v>
      </c>
      <c r="D198" s="84" t="s">
        <v>10</v>
      </c>
      <c r="E198" s="84" t="s">
        <v>90</v>
      </c>
      <c r="F198" s="84"/>
      <c r="G198" s="150" t="s">
        <v>355</v>
      </c>
      <c r="H198" s="153" t="s">
        <v>42</v>
      </c>
      <c r="I198" s="178" t="s">
        <v>565</v>
      </c>
      <c r="J198" s="274" t="s">
        <v>532</v>
      </c>
    </row>
    <row r="199" spans="1:10" ht="18.75" customHeight="1">
      <c r="A199" s="82">
        <v>9</v>
      </c>
      <c r="B199" s="82"/>
      <c r="C199" s="84" t="s">
        <v>1</v>
      </c>
      <c r="D199" s="84" t="s">
        <v>10</v>
      </c>
      <c r="E199" s="84" t="s">
        <v>90</v>
      </c>
      <c r="F199" s="84"/>
      <c r="G199" s="150" t="s">
        <v>355</v>
      </c>
      <c r="H199" s="153" t="s">
        <v>42</v>
      </c>
      <c r="I199" s="178"/>
      <c r="J199" s="190"/>
    </row>
    <row r="200" spans="1:10" ht="18.75" customHeight="1">
      <c r="A200" s="82">
        <v>10</v>
      </c>
      <c r="B200" s="82"/>
      <c r="C200" s="84" t="s">
        <v>1</v>
      </c>
      <c r="D200" s="84" t="s">
        <v>10</v>
      </c>
      <c r="E200" s="84" t="s">
        <v>90</v>
      </c>
      <c r="F200" s="84"/>
      <c r="G200" s="150" t="s">
        <v>355</v>
      </c>
      <c r="H200" s="153" t="s">
        <v>42</v>
      </c>
      <c r="I200" s="178"/>
      <c r="J200" s="190"/>
    </row>
    <row r="201" spans="1:10" ht="18.75" customHeight="1">
      <c r="A201" s="82">
        <v>11</v>
      </c>
      <c r="B201" s="82"/>
      <c r="C201" s="84" t="s">
        <v>1</v>
      </c>
      <c r="D201" s="84" t="s">
        <v>10</v>
      </c>
      <c r="E201" s="84" t="s">
        <v>90</v>
      </c>
      <c r="F201" s="84"/>
      <c r="G201" s="150" t="s">
        <v>454</v>
      </c>
      <c r="H201" s="153" t="s">
        <v>42</v>
      </c>
      <c r="I201" s="178" t="s">
        <v>243</v>
      </c>
      <c r="J201" s="190" t="s">
        <v>384</v>
      </c>
    </row>
    <row r="202" spans="1:10" ht="18.75" customHeight="1">
      <c r="A202" s="82">
        <v>12</v>
      </c>
      <c r="B202" s="82"/>
      <c r="C202" s="84" t="s">
        <v>1</v>
      </c>
      <c r="D202" s="84" t="s">
        <v>10</v>
      </c>
      <c r="E202" s="84" t="s">
        <v>90</v>
      </c>
      <c r="F202" s="84"/>
      <c r="G202" s="150" t="s">
        <v>356</v>
      </c>
      <c r="H202" s="153" t="s">
        <v>42</v>
      </c>
      <c r="I202" s="178" t="s">
        <v>287</v>
      </c>
      <c r="J202" s="274" t="s">
        <v>532</v>
      </c>
    </row>
    <row r="203" spans="1:10" ht="18.75" customHeight="1">
      <c r="A203" s="82">
        <v>13</v>
      </c>
      <c r="B203" s="82"/>
      <c r="C203" s="84" t="s">
        <v>1</v>
      </c>
      <c r="D203" s="84" t="s">
        <v>10</v>
      </c>
      <c r="E203" s="84" t="s">
        <v>90</v>
      </c>
      <c r="F203" s="84"/>
      <c r="G203" s="150" t="s">
        <v>356</v>
      </c>
      <c r="H203" s="153" t="s">
        <v>42</v>
      </c>
      <c r="I203" s="178"/>
      <c r="J203" s="190"/>
    </row>
    <row r="204" spans="1:10" ht="18.75" customHeight="1">
      <c r="A204" s="82">
        <v>14</v>
      </c>
      <c r="B204" s="82"/>
      <c r="C204" s="84" t="s">
        <v>1</v>
      </c>
      <c r="D204" s="84" t="s">
        <v>10</v>
      </c>
      <c r="E204" s="84" t="s">
        <v>90</v>
      </c>
      <c r="F204" s="84"/>
      <c r="G204" s="150" t="s">
        <v>357</v>
      </c>
      <c r="H204" s="153" t="s">
        <v>33</v>
      </c>
      <c r="I204" s="178" t="s">
        <v>300</v>
      </c>
      <c r="J204" s="274" t="s">
        <v>532</v>
      </c>
    </row>
    <row r="205" spans="1:10" ht="18.75" customHeight="1">
      <c r="A205" s="82">
        <v>15</v>
      </c>
      <c r="B205" s="82"/>
      <c r="C205" s="84" t="s">
        <v>1</v>
      </c>
      <c r="D205" s="84" t="s">
        <v>10</v>
      </c>
      <c r="E205" s="84" t="s">
        <v>90</v>
      </c>
      <c r="F205" s="84"/>
      <c r="G205" s="150" t="s">
        <v>357</v>
      </c>
      <c r="H205" s="153" t="s">
        <v>33</v>
      </c>
      <c r="I205" s="178"/>
      <c r="J205" s="190"/>
    </row>
    <row r="206" spans="1:10" ht="18.75" customHeight="1">
      <c r="A206" s="82">
        <v>16</v>
      </c>
      <c r="B206" s="82"/>
      <c r="C206" s="84" t="s">
        <v>1</v>
      </c>
      <c r="D206" s="84" t="s">
        <v>10</v>
      </c>
      <c r="E206" s="84" t="s">
        <v>90</v>
      </c>
      <c r="F206" s="84"/>
      <c r="G206" s="150" t="s">
        <v>357</v>
      </c>
      <c r="H206" s="153" t="s">
        <v>33</v>
      </c>
      <c r="I206" s="178"/>
      <c r="J206" s="190"/>
    </row>
    <row r="207" spans="1:10" ht="18.75" customHeight="1">
      <c r="A207" s="82">
        <v>17</v>
      </c>
      <c r="B207" s="82"/>
      <c r="C207" s="84" t="s">
        <v>1</v>
      </c>
      <c r="D207" s="84" t="s">
        <v>10</v>
      </c>
      <c r="E207" s="84" t="s">
        <v>90</v>
      </c>
      <c r="F207" s="84"/>
      <c r="G207" s="150" t="s">
        <v>174</v>
      </c>
      <c r="H207" s="153" t="s">
        <v>33</v>
      </c>
      <c r="I207" s="178"/>
      <c r="J207" s="190"/>
    </row>
    <row r="208" spans="1:10" ht="18.75" customHeight="1">
      <c r="A208" s="82">
        <v>18</v>
      </c>
      <c r="B208" s="82"/>
      <c r="C208" s="84" t="s">
        <v>1</v>
      </c>
      <c r="D208" s="84" t="s">
        <v>10</v>
      </c>
      <c r="E208" s="84" t="s">
        <v>90</v>
      </c>
      <c r="F208" s="84"/>
      <c r="G208" s="150" t="s">
        <v>471</v>
      </c>
      <c r="H208" s="153" t="s">
        <v>8</v>
      </c>
      <c r="I208" s="178" t="s">
        <v>244</v>
      </c>
      <c r="J208" s="190" t="s">
        <v>384</v>
      </c>
    </row>
    <row r="209" spans="1:10" ht="18.75" customHeight="1">
      <c r="A209" s="82">
        <v>19</v>
      </c>
      <c r="B209" s="82"/>
      <c r="C209" s="84" t="s">
        <v>1</v>
      </c>
      <c r="D209" s="84" t="s">
        <v>10</v>
      </c>
      <c r="E209" s="84" t="s">
        <v>90</v>
      </c>
      <c r="F209" s="84"/>
      <c r="G209" s="150" t="s">
        <v>471</v>
      </c>
      <c r="H209" s="153" t="s">
        <v>8</v>
      </c>
      <c r="I209" s="178" t="s">
        <v>257</v>
      </c>
      <c r="J209" s="190" t="s">
        <v>384</v>
      </c>
    </row>
    <row r="210" spans="1:10" ht="18.75" customHeight="1">
      <c r="A210" s="82">
        <v>20</v>
      </c>
      <c r="B210" s="82"/>
      <c r="C210" s="84" t="s">
        <v>1</v>
      </c>
      <c r="D210" s="84" t="s">
        <v>10</v>
      </c>
      <c r="E210" s="84" t="s">
        <v>90</v>
      </c>
      <c r="F210" s="84"/>
      <c r="G210" s="150" t="s">
        <v>471</v>
      </c>
      <c r="H210" s="153" t="s">
        <v>8</v>
      </c>
      <c r="I210" s="178" t="s">
        <v>472</v>
      </c>
      <c r="J210" s="190" t="s">
        <v>384</v>
      </c>
    </row>
    <row r="211" spans="1:10" ht="18.75" customHeight="1">
      <c r="A211" s="82">
        <v>21</v>
      </c>
      <c r="B211" s="82"/>
      <c r="C211" s="84" t="s">
        <v>1</v>
      </c>
      <c r="D211" s="84" t="s">
        <v>10</v>
      </c>
      <c r="E211" s="84" t="s">
        <v>90</v>
      </c>
      <c r="F211" s="84"/>
      <c r="G211" s="150" t="s">
        <v>471</v>
      </c>
      <c r="H211" s="153" t="s">
        <v>8</v>
      </c>
      <c r="I211" s="178" t="s">
        <v>248</v>
      </c>
      <c r="J211" s="190" t="s">
        <v>384</v>
      </c>
    </row>
    <row r="212" spans="1:10" ht="18.75" customHeight="1">
      <c r="A212" s="82">
        <v>22</v>
      </c>
      <c r="B212" s="82"/>
      <c r="C212" s="84" t="s">
        <v>1</v>
      </c>
      <c r="D212" s="84" t="s">
        <v>10</v>
      </c>
      <c r="E212" s="84" t="s">
        <v>90</v>
      </c>
      <c r="F212" s="84"/>
      <c r="G212" s="150" t="s">
        <v>471</v>
      </c>
      <c r="H212" s="153" t="s">
        <v>8</v>
      </c>
      <c r="I212" s="178" t="s">
        <v>473</v>
      </c>
      <c r="J212" s="190" t="s">
        <v>384</v>
      </c>
    </row>
    <row r="213" spans="1:10" ht="18.75" customHeight="1">
      <c r="A213" s="82">
        <v>23</v>
      </c>
      <c r="B213" s="82"/>
      <c r="C213" s="84" t="s">
        <v>1</v>
      </c>
      <c r="D213" s="84" t="s">
        <v>10</v>
      </c>
      <c r="E213" s="84" t="s">
        <v>90</v>
      </c>
      <c r="F213" s="84"/>
      <c r="G213" s="150" t="s">
        <v>471</v>
      </c>
      <c r="H213" s="153" t="s">
        <v>8</v>
      </c>
      <c r="I213" s="178" t="s">
        <v>239</v>
      </c>
      <c r="J213" s="190" t="s">
        <v>384</v>
      </c>
    </row>
    <row r="214" spans="1:10" ht="18.75" customHeight="1">
      <c r="A214" s="82">
        <v>24</v>
      </c>
      <c r="B214" s="82"/>
      <c r="C214" s="84" t="s">
        <v>1</v>
      </c>
      <c r="D214" s="84" t="s">
        <v>10</v>
      </c>
      <c r="E214" s="84" t="s">
        <v>90</v>
      </c>
      <c r="F214" s="84"/>
      <c r="G214" s="150" t="s">
        <v>471</v>
      </c>
      <c r="H214" s="153" t="s">
        <v>8</v>
      </c>
      <c r="I214" s="178" t="s">
        <v>247</v>
      </c>
      <c r="J214" s="190" t="s">
        <v>384</v>
      </c>
    </row>
    <row r="215" spans="1:10" ht="18.75" customHeight="1">
      <c r="A215" s="82">
        <v>25</v>
      </c>
      <c r="B215" s="82"/>
      <c r="C215" s="84" t="s">
        <v>1</v>
      </c>
      <c r="D215" s="84" t="s">
        <v>10</v>
      </c>
      <c r="E215" s="84" t="s">
        <v>90</v>
      </c>
      <c r="F215" s="84"/>
      <c r="G215" s="150" t="s">
        <v>471</v>
      </c>
      <c r="H215" s="153" t="s">
        <v>8</v>
      </c>
      <c r="I215" s="178" t="s">
        <v>276</v>
      </c>
      <c r="J215" s="271" t="s">
        <v>521</v>
      </c>
    </row>
    <row r="216" spans="1:10" ht="18.75" customHeight="1">
      <c r="A216" s="82">
        <v>26</v>
      </c>
      <c r="B216" s="82"/>
      <c r="C216" s="84" t="s">
        <v>1</v>
      </c>
      <c r="D216" s="84" t="s">
        <v>10</v>
      </c>
      <c r="E216" s="84" t="s">
        <v>90</v>
      </c>
      <c r="F216" s="84"/>
      <c r="G216" s="150" t="s">
        <v>471</v>
      </c>
      <c r="H216" s="153" t="s">
        <v>8</v>
      </c>
      <c r="I216" s="178" t="s">
        <v>278</v>
      </c>
      <c r="J216" s="274" t="s">
        <v>532</v>
      </c>
    </row>
    <row r="217" spans="1:10" ht="18.75" customHeight="1">
      <c r="A217" s="82">
        <v>27</v>
      </c>
      <c r="B217" s="82"/>
      <c r="C217" s="84" t="s">
        <v>1</v>
      </c>
      <c r="D217" s="84" t="s">
        <v>10</v>
      </c>
      <c r="E217" s="84" t="s">
        <v>90</v>
      </c>
      <c r="F217" s="84"/>
      <c r="G217" s="150" t="s">
        <v>451</v>
      </c>
      <c r="H217" s="153" t="s">
        <v>8</v>
      </c>
      <c r="I217" s="178" t="s">
        <v>229</v>
      </c>
      <c r="J217" s="190" t="s">
        <v>384</v>
      </c>
    </row>
    <row r="218" spans="1:10" ht="18.75" customHeight="1">
      <c r="A218" s="82">
        <v>28</v>
      </c>
      <c r="B218" s="82"/>
      <c r="C218" s="84" t="s">
        <v>1</v>
      </c>
      <c r="D218" s="84" t="s">
        <v>10</v>
      </c>
      <c r="E218" s="84" t="s">
        <v>90</v>
      </c>
      <c r="F218" s="84"/>
      <c r="G218" s="150" t="s">
        <v>451</v>
      </c>
      <c r="H218" s="153" t="s">
        <v>8</v>
      </c>
      <c r="I218" s="178" t="s">
        <v>444</v>
      </c>
      <c r="J218" s="190" t="s">
        <v>384</v>
      </c>
    </row>
    <row r="219" spans="1:10" ht="18.75" customHeight="1">
      <c r="A219" s="82">
        <v>29</v>
      </c>
      <c r="B219" s="82"/>
      <c r="C219" s="84" t="s">
        <v>1</v>
      </c>
      <c r="D219" s="84" t="s">
        <v>10</v>
      </c>
      <c r="E219" s="84" t="s">
        <v>90</v>
      </c>
      <c r="F219" s="84"/>
      <c r="G219" s="150" t="s">
        <v>451</v>
      </c>
      <c r="H219" s="153" t="s">
        <v>8</v>
      </c>
      <c r="I219" s="178" t="s">
        <v>236</v>
      </c>
      <c r="J219" s="190" t="s">
        <v>384</v>
      </c>
    </row>
    <row r="220" spans="1:10" ht="18.75" customHeight="1">
      <c r="A220" s="82">
        <v>30</v>
      </c>
      <c r="B220" s="82"/>
      <c r="C220" s="84" t="s">
        <v>1</v>
      </c>
      <c r="D220" s="84" t="s">
        <v>10</v>
      </c>
      <c r="E220" s="84" t="s">
        <v>90</v>
      </c>
      <c r="F220" s="84"/>
      <c r="G220" s="150" t="s">
        <v>451</v>
      </c>
      <c r="H220" s="153" t="s">
        <v>8</v>
      </c>
      <c r="I220" s="178" t="s">
        <v>445</v>
      </c>
      <c r="J220" s="190" t="s">
        <v>384</v>
      </c>
    </row>
    <row r="221" spans="1:10" ht="18.75" customHeight="1">
      <c r="A221" s="82">
        <v>31</v>
      </c>
      <c r="B221" s="82"/>
      <c r="C221" s="84" t="s">
        <v>1</v>
      </c>
      <c r="D221" s="84" t="s">
        <v>10</v>
      </c>
      <c r="E221" s="84" t="s">
        <v>90</v>
      </c>
      <c r="F221" s="84"/>
      <c r="G221" s="150" t="s">
        <v>451</v>
      </c>
      <c r="H221" s="153" t="s">
        <v>8</v>
      </c>
      <c r="I221" s="178" t="s">
        <v>527</v>
      </c>
      <c r="J221" s="275" t="s">
        <v>528</v>
      </c>
    </row>
    <row r="222" spans="1:10" ht="18.75" customHeight="1">
      <c r="A222" s="82">
        <v>32</v>
      </c>
      <c r="B222" s="82"/>
      <c r="C222" s="84" t="s">
        <v>1</v>
      </c>
      <c r="D222" s="84" t="s">
        <v>10</v>
      </c>
      <c r="E222" s="84" t="s">
        <v>90</v>
      </c>
      <c r="F222" s="84"/>
      <c r="G222" s="150" t="s">
        <v>479</v>
      </c>
      <c r="H222" s="153" t="s">
        <v>8</v>
      </c>
      <c r="I222" s="178" t="s">
        <v>480</v>
      </c>
      <c r="J222" s="190" t="s">
        <v>384</v>
      </c>
    </row>
    <row r="223" spans="1:10" ht="18.75" customHeight="1">
      <c r="A223" s="82">
        <v>33</v>
      </c>
      <c r="B223" s="82"/>
      <c r="C223" s="84" t="s">
        <v>1</v>
      </c>
      <c r="D223" s="84" t="s">
        <v>10</v>
      </c>
      <c r="E223" s="84" t="s">
        <v>90</v>
      </c>
      <c r="F223" s="84"/>
      <c r="G223" s="150" t="s">
        <v>455</v>
      </c>
      <c r="H223" s="153" t="s">
        <v>8</v>
      </c>
      <c r="I223" s="178" t="s">
        <v>265</v>
      </c>
      <c r="J223" s="190" t="s">
        <v>384</v>
      </c>
    </row>
    <row r="224" spans="1:10" ht="18.75" customHeight="1">
      <c r="A224" s="82">
        <v>34</v>
      </c>
      <c r="B224" s="82"/>
      <c r="C224" s="84" t="s">
        <v>1</v>
      </c>
      <c r="D224" s="84" t="s">
        <v>10</v>
      </c>
      <c r="E224" s="84" t="s">
        <v>90</v>
      </c>
      <c r="F224" s="84"/>
      <c r="G224" s="150" t="s">
        <v>455</v>
      </c>
      <c r="H224" s="153" t="s">
        <v>8</v>
      </c>
      <c r="I224" s="178" t="s">
        <v>270</v>
      </c>
      <c r="J224" s="190" t="s">
        <v>384</v>
      </c>
    </row>
    <row r="225" spans="1:10" ht="18.75" customHeight="1">
      <c r="A225" s="82">
        <v>35</v>
      </c>
      <c r="B225" s="82"/>
      <c r="C225" s="84" t="s">
        <v>1</v>
      </c>
      <c r="D225" s="84" t="s">
        <v>10</v>
      </c>
      <c r="E225" s="84" t="s">
        <v>90</v>
      </c>
      <c r="F225" s="84"/>
      <c r="G225" s="150" t="s">
        <v>455</v>
      </c>
      <c r="H225" s="153" t="s">
        <v>8</v>
      </c>
      <c r="I225" s="178" t="s">
        <v>482</v>
      </c>
      <c r="J225" s="190" t="s">
        <v>384</v>
      </c>
    </row>
    <row r="226" spans="1:10" ht="18.75" customHeight="1">
      <c r="A226" s="82">
        <v>36</v>
      </c>
      <c r="B226" s="82"/>
      <c r="C226" s="84" t="s">
        <v>1</v>
      </c>
      <c r="D226" s="86" t="s">
        <v>11</v>
      </c>
      <c r="E226" s="84" t="s">
        <v>90</v>
      </c>
      <c r="F226" s="84"/>
      <c r="G226" s="150" t="s">
        <v>455</v>
      </c>
      <c r="H226" s="153" t="s">
        <v>8</v>
      </c>
      <c r="I226" s="178" t="s">
        <v>529</v>
      </c>
      <c r="J226" s="275" t="s">
        <v>528</v>
      </c>
    </row>
    <row r="227" spans="1:10" ht="18.75" customHeight="1">
      <c r="A227" s="82">
        <v>37</v>
      </c>
      <c r="B227" s="82"/>
      <c r="C227" s="84" t="s">
        <v>1</v>
      </c>
      <c r="D227" s="84" t="s">
        <v>10</v>
      </c>
      <c r="E227" s="84" t="s">
        <v>90</v>
      </c>
      <c r="F227" s="84"/>
      <c r="G227" s="150" t="s">
        <v>470</v>
      </c>
      <c r="H227" s="269" t="s">
        <v>20</v>
      </c>
      <c r="I227" s="178" t="s">
        <v>258</v>
      </c>
      <c r="J227" s="190" t="s">
        <v>384</v>
      </c>
    </row>
    <row r="228" spans="1:10" ht="18.75" customHeight="1">
      <c r="A228" s="82">
        <v>38</v>
      </c>
      <c r="B228" s="82"/>
      <c r="C228" s="84" t="s">
        <v>1</v>
      </c>
      <c r="D228" s="84" t="s">
        <v>10</v>
      </c>
      <c r="E228" s="84" t="s">
        <v>90</v>
      </c>
      <c r="F228" s="84"/>
      <c r="G228" s="150" t="s">
        <v>465</v>
      </c>
      <c r="H228" s="153" t="s">
        <v>8</v>
      </c>
      <c r="I228" s="178" t="s">
        <v>246</v>
      </c>
      <c r="J228" s="190" t="s">
        <v>384</v>
      </c>
    </row>
    <row r="229" spans="1:10" ht="18.75" customHeight="1">
      <c r="A229" s="82">
        <v>39</v>
      </c>
      <c r="B229" s="82"/>
      <c r="C229" s="84" t="s">
        <v>1</v>
      </c>
      <c r="D229" s="84" t="s">
        <v>10</v>
      </c>
      <c r="E229" s="84" t="s">
        <v>90</v>
      </c>
      <c r="F229" s="84"/>
      <c r="G229" s="150" t="s">
        <v>466</v>
      </c>
      <c r="H229" s="153" t="s">
        <v>8</v>
      </c>
      <c r="I229" s="178" t="s">
        <v>456</v>
      </c>
      <c r="J229" s="190" t="s">
        <v>384</v>
      </c>
    </row>
    <row r="230" spans="1:10" ht="18.75" customHeight="1">
      <c r="A230" s="82">
        <v>40</v>
      </c>
      <c r="B230" s="82"/>
      <c r="C230" s="84" t="s">
        <v>1</v>
      </c>
      <c r="D230" s="140" t="s">
        <v>12</v>
      </c>
      <c r="E230" s="84" t="s">
        <v>90</v>
      </c>
      <c r="F230" s="84"/>
      <c r="G230" s="150" t="s">
        <v>467</v>
      </c>
      <c r="H230" s="153" t="s">
        <v>8</v>
      </c>
      <c r="I230" s="178" t="s">
        <v>468</v>
      </c>
      <c r="J230" s="190" t="s">
        <v>384</v>
      </c>
    </row>
    <row r="231" spans="1:10" ht="18.75" customHeight="1">
      <c r="A231" s="82">
        <v>41</v>
      </c>
      <c r="B231" s="82"/>
      <c r="C231" s="84" t="s">
        <v>1</v>
      </c>
      <c r="D231" s="84" t="s">
        <v>10</v>
      </c>
      <c r="E231" s="84" t="s">
        <v>90</v>
      </c>
      <c r="F231" s="84"/>
      <c r="G231" s="150" t="s">
        <v>401</v>
      </c>
      <c r="H231" s="153" t="s">
        <v>40</v>
      </c>
      <c r="I231" s="178" t="s">
        <v>254</v>
      </c>
      <c r="J231" s="190" t="s">
        <v>384</v>
      </c>
    </row>
    <row r="232" spans="1:10" ht="18.75" customHeight="1">
      <c r="A232" s="82">
        <v>42</v>
      </c>
      <c r="B232" s="95">
        <v>1</v>
      </c>
      <c r="C232" s="84" t="s">
        <v>1</v>
      </c>
      <c r="D232" s="84" t="s">
        <v>10</v>
      </c>
      <c r="E232" s="84" t="s">
        <v>90</v>
      </c>
      <c r="F232" s="84"/>
      <c r="G232" s="188" t="s">
        <v>483</v>
      </c>
      <c r="H232" s="153" t="s">
        <v>22</v>
      </c>
      <c r="I232" s="178" t="s">
        <v>264</v>
      </c>
      <c r="J232" s="190" t="s">
        <v>384</v>
      </c>
    </row>
    <row r="233" spans="1:10" ht="18.75" customHeight="1">
      <c r="A233" s="82">
        <v>43</v>
      </c>
      <c r="B233" s="95"/>
      <c r="C233" s="84" t="s">
        <v>1</v>
      </c>
      <c r="D233" s="84" t="s">
        <v>10</v>
      </c>
      <c r="E233" s="84" t="s">
        <v>90</v>
      </c>
      <c r="F233" s="84"/>
      <c r="G233" s="188" t="s">
        <v>104</v>
      </c>
      <c r="H233" s="153" t="s">
        <v>5</v>
      </c>
      <c r="I233" s="138"/>
      <c r="J233" s="150"/>
    </row>
    <row r="234" spans="1:10" ht="18.75" customHeight="1">
      <c r="A234" s="82">
        <v>44</v>
      </c>
      <c r="B234" s="95"/>
      <c r="C234" s="84" t="s">
        <v>1</v>
      </c>
      <c r="D234" s="84" t="s">
        <v>10</v>
      </c>
      <c r="E234" s="84" t="s">
        <v>90</v>
      </c>
      <c r="F234" s="84"/>
      <c r="G234" s="188" t="s">
        <v>104</v>
      </c>
      <c r="H234" s="153" t="s">
        <v>5</v>
      </c>
      <c r="I234" s="138"/>
      <c r="J234" s="150"/>
    </row>
    <row r="235" spans="1:10" ht="18.75" customHeight="1">
      <c r="A235" s="82">
        <v>45</v>
      </c>
      <c r="B235" s="95"/>
      <c r="C235" s="84" t="s">
        <v>1</v>
      </c>
      <c r="D235" s="84" t="s">
        <v>10</v>
      </c>
      <c r="E235" s="84" t="s">
        <v>90</v>
      </c>
      <c r="F235" s="84"/>
      <c r="G235" s="188" t="s">
        <v>104</v>
      </c>
      <c r="H235" s="153" t="s">
        <v>5</v>
      </c>
      <c r="I235" s="178"/>
      <c r="J235" s="190"/>
    </row>
    <row r="236" spans="1:10" ht="18.75" customHeight="1">
      <c r="A236" s="82">
        <v>46</v>
      </c>
      <c r="B236" s="95"/>
      <c r="C236" s="84" t="s">
        <v>1</v>
      </c>
      <c r="D236" s="84" t="s">
        <v>10</v>
      </c>
      <c r="E236" s="84" t="s">
        <v>90</v>
      </c>
      <c r="F236" s="84"/>
      <c r="G236" s="188" t="s">
        <v>104</v>
      </c>
      <c r="H236" s="153" t="s">
        <v>5</v>
      </c>
      <c r="I236" s="178"/>
      <c r="J236" s="190"/>
    </row>
    <row r="237" spans="1:10" ht="18.75" customHeight="1">
      <c r="A237" s="82">
        <v>47</v>
      </c>
      <c r="B237" s="95"/>
      <c r="C237" s="84" t="s">
        <v>1</v>
      </c>
      <c r="D237" s="84" t="s">
        <v>10</v>
      </c>
      <c r="E237" s="84" t="s">
        <v>90</v>
      </c>
      <c r="F237" s="84"/>
      <c r="G237" s="188" t="s">
        <v>104</v>
      </c>
      <c r="H237" s="153" t="s">
        <v>5</v>
      </c>
      <c r="I237" s="178"/>
      <c r="J237" s="190"/>
    </row>
    <row r="238" spans="1:10" ht="18.75" customHeight="1">
      <c r="A238" s="82">
        <v>48</v>
      </c>
      <c r="B238" s="95"/>
      <c r="C238" s="84" t="s">
        <v>1</v>
      </c>
      <c r="D238" s="84" t="s">
        <v>10</v>
      </c>
      <c r="E238" s="84" t="s">
        <v>90</v>
      </c>
      <c r="F238" s="84"/>
      <c r="G238" s="188" t="s">
        <v>104</v>
      </c>
      <c r="H238" s="153" t="s">
        <v>5</v>
      </c>
      <c r="I238" s="178"/>
      <c r="J238" s="190"/>
    </row>
    <row r="239" spans="1:10" ht="18.75" customHeight="1">
      <c r="A239" s="82">
        <v>49</v>
      </c>
      <c r="B239" s="95"/>
      <c r="C239" s="84" t="s">
        <v>1</v>
      </c>
      <c r="D239" s="84" t="s">
        <v>10</v>
      </c>
      <c r="E239" s="84" t="s">
        <v>90</v>
      </c>
      <c r="F239" s="84"/>
      <c r="G239" s="188" t="s">
        <v>474</v>
      </c>
      <c r="H239" s="153" t="s">
        <v>9</v>
      </c>
      <c r="I239" s="178" t="s">
        <v>260</v>
      </c>
      <c r="J239" s="190" t="s">
        <v>384</v>
      </c>
    </row>
    <row r="240" spans="1:10" ht="18.75" customHeight="1">
      <c r="A240" s="82">
        <v>50</v>
      </c>
      <c r="B240" s="95"/>
      <c r="C240" s="84" t="s">
        <v>1</v>
      </c>
      <c r="D240" s="84" t="s">
        <v>10</v>
      </c>
      <c r="E240" s="84" t="s">
        <v>90</v>
      </c>
      <c r="F240" s="84"/>
      <c r="G240" s="188" t="s">
        <v>474</v>
      </c>
      <c r="H240" s="153" t="s">
        <v>9</v>
      </c>
      <c r="I240" s="178" t="s">
        <v>533</v>
      </c>
      <c r="J240" s="274" t="s">
        <v>532</v>
      </c>
    </row>
    <row r="241" spans="1:10" ht="18.75" customHeight="1">
      <c r="A241" s="82">
        <v>51</v>
      </c>
      <c r="B241" s="95"/>
      <c r="C241" s="84" t="s">
        <v>1</v>
      </c>
      <c r="D241" s="84" t="s">
        <v>10</v>
      </c>
      <c r="E241" s="84" t="s">
        <v>90</v>
      </c>
      <c r="F241" s="84"/>
      <c r="G241" s="188" t="s">
        <v>474</v>
      </c>
      <c r="H241" s="153" t="s">
        <v>9</v>
      </c>
      <c r="I241" s="178" t="s">
        <v>301</v>
      </c>
      <c r="J241" s="274" t="s">
        <v>532</v>
      </c>
    </row>
    <row r="242" spans="1:10" ht="18.75" customHeight="1">
      <c r="A242" s="82">
        <v>52</v>
      </c>
      <c r="B242" s="95"/>
      <c r="C242" s="84" t="s">
        <v>1</v>
      </c>
      <c r="D242" s="84" t="s">
        <v>10</v>
      </c>
      <c r="E242" s="84" t="s">
        <v>90</v>
      </c>
      <c r="F242" s="84"/>
      <c r="G242" s="188" t="s">
        <v>474</v>
      </c>
      <c r="H242" s="153" t="s">
        <v>9</v>
      </c>
      <c r="I242" s="178" t="s">
        <v>537</v>
      </c>
      <c r="J242" s="274" t="s">
        <v>532</v>
      </c>
    </row>
    <row r="243" spans="1:10" ht="18.75" customHeight="1">
      <c r="A243" s="82">
        <v>53</v>
      </c>
      <c r="B243" s="95"/>
      <c r="C243" s="84" t="s">
        <v>1</v>
      </c>
      <c r="D243" s="84" t="s">
        <v>10</v>
      </c>
      <c r="E243" s="84" t="s">
        <v>90</v>
      </c>
      <c r="F243" s="84"/>
      <c r="G243" s="188" t="s">
        <v>474</v>
      </c>
      <c r="H243" s="153" t="s">
        <v>9</v>
      </c>
      <c r="I243" s="178" t="s">
        <v>538</v>
      </c>
      <c r="J243" s="274" t="s">
        <v>532</v>
      </c>
    </row>
    <row r="244" spans="1:10" ht="18.75" customHeight="1">
      <c r="A244" s="82">
        <v>54</v>
      </c>
      <c r="B244" s="95"/>
      <c r="C244" s="84" t="s">
        <v>1</v>
      </c>
      <c r="D244" s="84" t="s">
        <v>10</v>
      </c>
      <c r="E244" s="84" t="s">
        <v>90</v>
      </c>
      <c r="F244" s="84"/>
      <c r="G244" s="188" t="s">
        <v>474</v>
      </c>
      <c r="H244" s="153" t="s">
        <v>9</v>
      </c>
      <c r="I244" s="178" t="s">
        <v>288</v>
      </c>
      <c r="J244" s="274" t="s">
        <v>532</v>
      </c>
    </row>
    <row r="245" spans="1:10" ht="18.75" customHeight="1">
      <c r="A245" s="82">
        <v>55</v>
      </c>
      <c r="B245" s="95"/>
      <c r="C245" s="84" t="s">
        <v>1</v>
      </c>
      <c r="D245" s="140" t="s">
        <v>12</v>
      </c>
      <c r="E245" s="84" t="s">
        <v>90</v>
      </c>
      <c r="F245" s="84"/>
      <c r="G245" s="188" t="s">
        <v>474</v>
      </c>
      <c r="H245" s="153" t="s">
        <v>9</v>
      </c>
      <c r="I245" s="178"/>
      <c r="J245" s="190"/>
    </row>
    <row r="246" spans="1:10" ht="18.75" customHeight="1">
      <c r="A246" s="82">
        <v>56</v>
      </c>
      <c r="B246" s="95"/>
      <c r="C246" s="84" t="s">
        <v>1</v>
      </c>
      <c r="D246" s="84" t="s">
        <v>10</v>
      </c>
      <c r="E246" s="84" t="s">
        <v>90</v>
      </c>
      <c r="F246" s="84"/>
      <c r="G246" s="188" t="s">
        <v>481</v>
      </c>
      <c r="H246" s="153" t="s">
        <v>15</v>
      </c>
      <c r="I246" s="178" t="s">
        <v>242</v>
      </c>
      <c r="J246" s="190" t="s">
        <v>384</v>
      </c>
    </row>
    <row r="247" spans="1:10" ht="18.75" customHeight="1">
      <c r="A247" s="82">
        <v>57</v>
      </c>
      <c r="B247" s="95"/>
      <c r="C247" s="84" t="s">
        <v>1</v>
      </c>
      <c r="D247" s="84" t="s">
        <v>10</v>
      </c>
      <c r="E247" s="84" t="s">
        <v>90</v>
      </c>
      <c r="F247" s="84"/>
      <c r="G247" s="188" t="s">
        <v>481</v>
      </c>
      <c r="H247" s="153" t="s">
        <v>15</v>
      </c>
      <c r="I247" s="178" t="s">
        <v>291</v>
      </c>
      <c r="J247" s="274" t="s">
        <v>532</v>
      </c>
    </row>
    <row r="248" spans="1:10" ht="18.75" customHeight="1">
      <c r="A248" s="82">
        <v>58</v>
      </c>
      <c r="B248" s="95"/>
      <c r="C248" s="84" t="s">
        <v>1</v>
      </c>
      <c r="D248" s="84" t="s">
        <v>10</v>
      </c>
      <c r="E248" s="84" t="s">
        <v>90</v>
      </c>
      <c r="F248" s="84"/>
      <c r="G248" s="188" t="s">
        <v>458</v>
      </c>
      <c r="H248" s="153" t="s">
        <v>15</v>
      </c>
      <c r="I248" s="178" t="s">
        <v>459</v>
      </c>
      <c r="J248" s="190" t="s">
        <v>384</v>
      </c>
    </row>
    <row r="249" spans="1:10" ht="18.75" customHeight="1">
      <c r="A249" s="82">
        <v>59</v>
      </c>
      <c r="B249" s="95"/>
      <c r="C249" s="84" t="s">
        <v>1</v>
      </c>
      <c r="D249" s="84" t="s">
        <v>10</v>
      </c>
      <c r="E249" s="84" t="s">
        <v>90</v>
      </c>
      <c r="F249" s="84"/>
      <c r="G249" s="188" t="s">
        <v>458</v>
      </c>
      <c r="H249" s="153" t="s">
        <v>15</v>
      </c>
      <c r="I249" s="178" t="s">
        <v>241</v>
      </c>
      <c r="J249" s="190" t="s">
        <v>384</v>
      </c>
    </row>
    <row r="250" spans="1:10" ht="18.75" customHeight="1">
      <c r="A250" s="82">
        <v>60</v>
      </c>
      <c r="B250" s="95"/>
      <c r="C250" s="84" t="s">
        <v>1</v>
      </c>
      <c r="D250" s="84" t="s">
        <v>10</v>
      </c>
      <c r="E250" s="84" t="s">
        <v>90</v>
      </c>
      <c r="F250" s="84"/>
      <c r="G250" s="188" t="s">
        <v>458</v>
      </c>
      <c r="H250" s="153" t="s">
        <v>15</v>
      </c>
      <c r="I250" s="178" t="s">
        <v>460</v>
      </c>
      <c r="J250" s="190" t="s">
        <v>384</v>
      </c>
    </row>
    <row r="251" spans="1:10" ht="18.75" customHeight="1">
      <c r="A251" s="82">
        <v>61</v>
      </c>
      <c r="B251" s="95"/>
      <c r="C251" s="84" t="s">
        <v>1</v>
      </c>
      <c r="D251" s="84" t="s">
        <v>10</v>
      </c>
      <c r="E251" s="84" t="s">
        <v>90</v>
      </c>
      <c r="F251" s="84"/>
      <c r="G251" s="188" t="s">
        <v>458</v>
      </c>
      <c r="H251" s="153" t="s">
        <v>15</v>
      </c>
      <c r="I251" s="178" t="s">
        <v>461</v>
      </c>
      <c r="J251" s="190" t="s">
        <v>384</v>
      </c>
    </row>
    <row r="252" spans="1:10" ht="18.75" customHeight="1">
      <c r="A252" s="82">
        <v>62</v>
      </c>
      <c r="B252" s="95"/>
      <c r="C252" s="84" t="s">
        <v>1</v>
      </c>
      <c r="D252" s="84" t="s">
        <v>10</v>
      </c>
      <c r="E252" s="84" t="s">
        <v>90</v>
      </c>
      <c r="F252" s="84"/>
      <c r="G252" s="188" t="s">
        <v>458</v>
      </c>
      <c r="H252" s="153" t="s">
        <v>15</v>
      </c>
      <c r="I252" s="178" t="s">
        <v>463</v>
      </c>
      <c r="J252" s="190" t="s">
        <v>384</v>
      </c>
    </row>
    <row r="253" spans="1:10" ht="18.75" customHeight="1">
      <c r="A253" s="82">
        <v>63</v>
      </c>
      <c r="B253" s="95"/>
      <c r="C253" s="84" t="s">
        <v>1</v>
      </c>
      <c r="D253" s="84" t="s">
        <v>10</v>
      </c>
      <c r="E253" s="84" t="s">
        <v>90</v>
      </c>
      <c r="F253" s="84"/>
      <c r="G253" s="188" t="s">
        <v>458</v>
      </c>
      <c r="H253" s="153" t="s">
        <v>15</v>
      </c>
      <c r="I253" s="178" t="s">
        <v>530</v>
      </c>
      <c r="J253" s="275" t="s">
        <v>528</v>
      </c>
    </row>
    <row r="254" spans="1:10" ht="18.75" customHeight="1">
      <c r="A254" s="82">
        <v>64</v>
      </c>
      <c r="B254" s="95"/>
      <c r="C254" s="84" t="s">
        <v>1</v>
      </c>
      <c r="D254" s="84" t="s">
        <v>10</v>
      </c>
      <c r="E254" s="84" t="s">
        <v>90</v>
      </c>
      <c r="F254" s="84"/>
      <c r="G254" s="188" t="s">
        <v>458</v>
      </c>
      <c r="H254" s="153" t="s">
        <v>15</v>
      </c>
      <c r="I254" s="178" t="s">
        <v>282</v>
      </c>
      <c r="J254" s="274" t="s">
        <v>532</v>
      </c>
    </row>
    <row r="255" spans="1:10" ht="18.75" customHeight="1">
      <c r="A255" s="82">
        <v>65</v>
      </c>
      <c r="B255" s="95"/>
      <c r="C255" s="84" t="s">
        <v>1</v>
      </c>
      <c r="D255" s="84" t="s">
        <v>10</v>
      </c>
      <c r="E255" s="84" t="s">
        <v>90</v>
      </c>
      <c r="F255" s="84"/>
      <c r="G255" s="188" t="s">
        <v>458</v>
      </c>
      <c r="H255" s="153" t="s">
        <v>15</v>
      </c>
      <c r="I255" s="178" t="s">
        <v>284</v>
      </c>
      <c r="J255" s="274" t="s">
        <v>532</v>
      </c>
    </row>
    <row r="256" spans="1:10" ht="18.75" customHeight="1">
      <c r="A256" s="82">
        <v>66</v>
      </c>
      <c r="B256" s="95"/>
      <c r="C256" s="84" t="s">
        <v>1</v>
      </c>
      <c r="D256" s="84" t="s">
        <v>10</v>
      </c>
      <c r="E256" s="84" t="s">
        <v>90</v>
      </c>
      <c r="F256" s="84"/>
      <c r="G256" s="188" t="s">
        <v>458</v>
      </c>
      <c r="H256" s="153" t="s">
        <v>15</v>
      </c>
      <c r="I256" s="178" t="s">
        <v>292</v>
      </c>
      <c r="J256" s="274" t="s">
        <v>532</v>
      </c>
    </row>
    <row r="257" spans="1:10" ht="18.75" customHeight="1">
      <c r="A257" s="82">
        <v>67</v>
      </c>
      <c r="B257" s="95"/>
      <c r="C257" s="84" t="s">
        <v>1</v>
      </c>
      <c r="D257" s="84" t="s">
        <v>90</v>
      </c>
      <c r="E257" s="84" t="s">
        <v>124</v>
      </c>
      <c r="F257" s="84"/>
      <c r="G257" s="188" t="s">
        <v>169</v>
      </c>
      <c r="H257" s="189" t="s">
        <v>15</v>
      </c>
      <c r="I257" s="190" t="s">
        <v>283</v>
      </c>
      <c r="J257" s="274" t="s">
        <v>532</v>
      </c>
    </row>
    <row r="258" spans="1:10" ht="18.75" customHeight="1">
      <c r="A258" s="82">
        <v>68</v>
      </c>
      <c r="B258" s="95"/>
      <c r="C258" s="84" t="s">
        <v>1</v>
      </c>
      <c r="D258" s="140" t="s">
        <v>12</v>
      </c>
      <c r="E258" s="84" t="s">
        <v>170</v>
      </c>
      <c r="F258" s="84"/>
      <c r="G258" s="188" t="s">
        <v>469</v>
      </c>
      <c r="H258" s="189" t="s">
        <v>15</v>
      </c>
      <c r="I258" s="190" t="s">
        <v>230</v>
      </c>
      <c r="J258" s="190" t="s">
        <v>384</v>
      </c>
    </row>
    <row r="259" spans="1:10" ht="18.75" customHeight="1">
      <c r="A259" s="82">
        <v>69</v>
      </c>
      <c r="B259" s="95">
        <v>1</v>
      </c>
      <c r="C259" s="84" t="s">
        <v>1</v>
      </c>
      <c r="D259" s="84" t="s">
        <v>10</v>
      </c>
      <c r="E259" s="84" t="s">
        <v>90</v>
      </c>
      <c r="F259" s="84"/>
      <c r="G259" s="188" t="s">
        <v>462</v>
      </c>
      <c r="H259" s="152" t="s">
        <v>15</v>
      </c>
      <c r="I259" s="190" t="s">
        <v>255</v>
      </c>
      <c r="J259" s="190" t="s">
        <v>384</v>
      </c>
    </row>
    <row r="260" spans="1:10" ht="18.75" customHeight="1">
      <c r="A260" s="82">
        <v>70</v>
      </c>
      <c r="B260" s="82">
        <v>2</v>
      </c>
      <c r="C260" s="84" t="s">
        <v>1</v>
      </c>
      <c r="D260" s="84" t="s">
        <v>10</v>
      </c>
      <c r="E260" s="84" t="s">
        <v>90</v>
      </c>
      <c r="F260" s="84"/>
      <c r="G260" s="188" t="s">
        <v>462</v>
      </c>
      <c r="H260" s="152" t="s">
        <v>15</v>
      </c>
      <c r="I260" s="190" t="s">
        <v>252</v>
      </c>
      <c r="J260" s="190" t="s">
        <v>384</v>
      </c>
    </row>
    <row r="261" spans="1:10" ht="18.75" customHeight="1">
      <c r="A261" s="82">
        <v>71</v>
      </c>
      <c r="B261" s="82">
        <v>3</v>
      </c>
      <c r="C261" s="84" t="s">
        <v>1</v>
      </c>
      <c r="D261" s="84" t="s">
        <v>10</v>
      </c>
      <c r="E261" s="84" t="s">
        <v>90</v>
      </c>
      <c r="F261" s="84"/>
      <c r="G261" s="188" t="s">
        <v>462</v>
      </c>
      <c r="H261" s="152" t="s">
        <v>15</v>
      </c>
      <c r="I261" s="178" t="s">
        <v>251</v>
      </c>
      <c r="J261" s="190" t="s">
        <v>384</v>
      </c>
    </row>
    <row r="262" spans="1:10" ht="18.75" customHeight="1">
      <c r="A262" s="82">
        <v>72</v>
      </c>
      <c r="B262" s="95">
        <v>1</v>
      </c>
      <c r="C262" s="84" t="s">
        <v>1</v>
      </c>
      <c r="D262" s="84" t="s">
        <v>10</v>
      </c>
      <c r="E262" s="84" t="s">
        <v>90</v>
      </c>
      <c r="F262" s="84"/>
      <c r="G262" s="188" t="s">
        <v>464</v>
      </c>
      <c r="H262" s="152" t="s">
        <v>15</v>
      </c>
      <c r="I262" s="178" t="s">
        <v>231</v>
      </c>
      <c r="J262" s="190" t="s">
        <v>384</v>
      </c>
    </row>
    <row r="263" spans="1:10" ht="18.75" customHeight="1">
      <c r="A263" s="82">
        <v>73</v>
      </c>
      <c r="B263" s="82">
        <v>2</v>
      </c>
      <c r="C263" s="84" t="s">
        <v>1</v>
      </c>
      <c r="D263" s="84" t="s">
        <v>10</v>
      </c>
      <c r="E263" s="84" t="s">
        <v>90</v>
      </c>
      <c r="F263" s="84"/>
      <c r="G263" s="188" t="s">
        <v>464</v>
      </c>
      <c r="H263" s="152" t="s">
        <v>15</v>
      </c>
      <c r="I263" s="178" t="s">
        <v>234</v>
      </c>
      <c r="J263" s="190" t="s">
        <v>384</v>
      </c>
    </row>
    <row r="264" spans="1:10" ht="18.75" customHeight="1">
      <c r="A264" s="82">
        <v>74</v>
      </c>
      <c r="B264" s="82">
        <v>3</v>
      </c>
      <c r="C264" s="84" t="s">
        <v>1</v>
      </c>
      <c r="D264" s="84" t="s">
        <v>10</v>
      </c>
      <c r="E264" s="84" t="s">
        <v>90</v>
      </c>
      <c r="F264" s="84"/>
      <c r="G264" s="188" t="s">
        <v>464</v>
      </c>
      <c r="H264" s="152" t="s">
        <v>15</v>
      </c>
      <c r="I264" s="178" t="s">
        <v>261</v>
      </c>
      <c r="J264" s="190" t="s">
        <v>384</v>
      </c>
    </row>
    <row r="265" spans="1:10" ht="18.75" customHeight="1">
      <c r="A265" s="82">
        <v>75</v>
      </c>
      <c r="B265" s="82">
        <v>4</v>
      </c>
      <c r="C265" s="84" t="s">
        <v>1</v>
      </c>
      <c r="D265" s="84" t="s">
        <v>10</v>
      </c>
      <c r="E265" s="84" t="s">
        <v>90</v>
      </c>
      <c r="F265" s="84"/>
      <c r="G265" s="188" t="s">
        <v>464</v>
      </c>
      <c r="H265" s="152" t="s">
        <v>15</v>
      </c>
      <c r="I265" s="178" t="s">
        <v>262</v>
      </c>
      <c r="J265" s="190" t="s">
        <v>384</v>
      </c>
    </row>
    <row r="266" spans="1:10" ht="18.75" customHeight="1">
      <c r="A266" s="82">
        <v>76</v>
      </c>
      <c r="B266" s="82">
        <v>5</v>
      </c>
      <c r="C266" s="84" t="s">
        <v>1</v>
      </c>
      <c r="D266" s="84" t="s">
        <v>10</v>
      </c>
      <c r="E266" s="84" t="s">
        <v>90</v>
      </c>
      <c r="F266" s="84"/>
      <c r="G266" s="188" t="s">
        <v>464</v>
      </c>
      <c r="H266" s="152" t="s">
        <v>15</v>
      </c>
      <c r="I266" s="178" t="s">
        <v>253</v>
      </c>
      <c r="J266" s="190" t="s">
        <v>384</v>
      </c>
    </row>
    <row r="267" spans="1:10" ht="18.75" customHeight="1">
      <c r="A267" s="82">
        <v>77</v>
      </c>
      <c r="B267" s="82">
        <v>6</v>
      </c>
      <c r="C267" s="84" t="s">
        <v>1</v>
      </c>
      <c r="D267" s="84" t="s">
        <v>10</v>
      </c>
      <c r="E267" s="84" t="s">
        <v>90</v>
      </c>
      <c r="F267" s="84"/>
      <c r="G267" s="188" t="s">
        <v>464</v>
      </c>
      <c r="H267" s="152" t="s">
        <v>15</v>
      </c>
      <c r="I267" s="178" t="s">
        <v>274</v>
      </c>
      <c r="J267" s="271" t="s">
        <v>521</v>
      </c>
    </row>
    <row r="268" spans="1:10" ht="18.75" customHeight="1">
      <c r="A268" s="82">
        <f>-K321</f>
        <v>0</v>
      </c>
      <c r="B268" s="82">
        <v>7</v>
      </c>
      <c r="C268" s="84" t="s">
        <v>1</v>
      </c>
      <c r="D268" s="84" t="s">
        <v>10</v>
      </c>
      <c r="E268" s="84" t="s">
        <v>90</v>
      </c>
      <c r="F268" s="84"/>
      <c r="G268" s="188" t="s">
        <v>464</v>
      </c>
      <c r="H268" s="152" t="s">
        <v>15</v>
      </c>
      <c r="I268" s="178" t="s">
        <v>281</v>
      </c>
      <c r="J268" s="274" t="s">
        <v>532</v>
      </c>
    </row>
    <row r="269" spans="1:10" ht="18.75" customHeight="1">
      <c r="A269" s="82">
        <v>79</v>
      </c>
      <c r="B269" s="82"/>
      <c r="C269" s="84" t="s">
        <v>1</v>
      </c>
      <c r="D269" s="84" t="s">
        <v>10</v>
      </c>
      <c r="E269" s="84" t="s">
        <v>90</v>
      </c>
      <c r="F269" s="84"/>
      <c r="G269" s="188" t="s">
        <v>172</v>
      </c>
      <c r="H269" s="189" t="s">
        <v>15</v>
      </c>
      <c r="I269" s="178" t="s">
        <v>293</v>
      </c>
      <c r="J269" s="274" t="s">
        <v>532</v>
      </c>
    </row>
    <row r="270" spans="1:10" ht="18.75" customHeight="1">
      <c r="A270" s="82">
        <v>80</v>
      </c>
      <c r="B270" s="82"/>
      <c r="C270" s="84" t="s">
        <v>1</v>
      </c>
      <c r="D270" s="84" t="s">
        <v>10</v>
      </c>
      <c r="E270" s="84" t="s">
        <v>90</v>
      </c>
      <c r="F270" s="84"/>
      <c r="G270" s="188" t="s">
        <v>475</v>
      </c>
      <c r="H270" s="189" t="s">
        <v>92</v>
      </c>
      <c r="I270" s="178" t="s">
        <v>245</v>
      </c>
      <c r="J270" s="264" t="s">
        <v>396</v>
      </c>
    </row>
    <row r="271" spans="1:10" ht="18.75" customHeight="1">
      <c r="A271" s="82">
        <v>81</v>
      </c>
      <c r="B271" s="82"/>
      <c r="C271" s="84" t="s">
        <v>1</v>
      </c>
      <c r="D271" s="84" t="s">
        <v>10</v>
      </c>
      <c r="E271" s="84" t="s">
        <v>90</v>
      </c>
      <c r="F271" s="84"/>
      <c r="G271" s="188" t="s">
        <v>475</v>
      </c>
      <c r="H271" s="189" t="s">
        <v>92</v>
      </c>
      <c r="I271" s="178" t="s">
        <v>266</v>
      </c>
      <c r="J271" s="264" t="s">
        <v>396</v>
      </c>
    </row>
    <row r="272" spans="1:10" ht="18.75" customHeight="1">
      <c r="A272" s="82">
        <v>82</v>
      </c>
      <c r="B272" s="82"/>
      <c r="C272" s="84" t="s">
        <v>1</v>
      </c>
      <c r="D272" s="84" t="s">
        <v>10</v>
      </c>
      <c r="E272" s="84" t="s">
        <v>90</v>
      </c>
      <c r="F272" s="84"/>
      <c r="G272" s="188" t="s">
        <v>475</v>
      </c>
      <c r="H272" s="189" t="s">
        <v>92</v>
      </c>
      <c r="I272" s="178" t="s">
        <v>534</v>
      </c>
      <c r="J272" s="274" t="s">
        <v>532</v>
      </c>
    </row>
    <row r="273" spans="1:10" ht="18.75" customHeight="1">
      <c r="A273" s="82">
        <v>83</v>
      </c>
      <c r="B273" s="82"/>
      <c r="C273" s="84" t="s">
        <v>1</v>
      </c>
      <c r="D273" s="84" t="s">
        <v>10</v>
      </c>
      <c r="E273" s="84" t="s">
        <v>90</v>
      </c>
      <c r="F273" s="84"/>
      <c r="G273" s="188" t="s">
        <v>583</v>
      </c>
      <c r="H273" s="189" t="s">
        <v>47</v>
      </c>
      <c r="I273" s="178" t="s">
        <v>240</v>
      </c>
      <c r="J273" s="190" t="s">
        <v>384</v>
      </c>
    </row>
    <row r="274" spans="1:10" ht="18.75" customHeight="1">
      <c r="A274" s="82">
        <v>84</v>
      </c>
      <c r="B274" s="82"/>
      <c r="C274" s="84" t="s">
        <v>1</v>
      </c>
      <c r="D274" s="84" t="s">
        <v>10</v>
      </c>
      <c r="E274" s="84" t="s">
        <v>90</v>
      </c>
      <c r="F274" s="84"/>
      <c r="G274" s="188" t="s">
        <v>583</v>
      </c>
      <c r="H274" s="189" t="s">
        <v>47</v>
      </c>
      <c r="I274" s="268" t="s">
        <v>477</v>
      </c>
      <c r="J274" s="190" t="s">
        <v>384</v>
      </c>
    </row>
    <row r="275" spans="1:10" ht="18.75" customHeight="1">
      <c r="A275" s="82">
        <v>85</v>
      </c>
      <c r="B275" s="82"/>
      <c r="C275" s="84" t="s">
        <v>1</v>
      </c>
      <c r="D275" s="84" t="s">
        <v>10</v>
      </c>
      <c r="E275" s="84" t="s">
        <v>90</v>
      </c>
      <c r="F275" s="84"/>
      <c r="G275" s="188" t="s">
        <v>583</v>
      </c>
      <c r="H275" s="189" t="s">
        <v>47</v>
      </c>
      <c r="I275" s="178" t="s">
        <v>536</v>
      </c>
      <c r="J275" s="274" t="s">
        <v>532</v>
      </c>
    </row>
    <row r="276" spans="1:11" ht="18.75" customHeight="1">
      <c r="A276" s="82">
        <v>86</v>
      </c>
      <c r="B276" s="82"/>
      <c r="C276" s="84" t="s">
        <v>1</v>
      </c>
      <c r="D276" s="84" t="s">
        <v>10</v>
      </c>
      <c r="E276" s="84" t="s">
        <v>90</v>
      </c>
      <c r="F276" s="84"/>
      <c r="G276" s="188" t="s">
        <v>583</v>
      </c>
      <c r="H276" s="189" t="s">
        <v>47</v>
      </c>
      <c r="I276" s="178"/>
      <c r="J276" s="190"/>
      <c r="K276" s="179"/>
    </row>
    <row r="277" spans="1:10" ht="18.75" customHeight="1">
      <c r="A277" s="82">
        <v>87</v>
      </c>
      <c r="B277" s="82"/>
      <c r="C277" s="84" t="s">
        <v>1</v>
      </c>
      <c r="D277" s="84" t="s">
        <v>10</v>
      </c>
      <c r="E277" s="84" t="s">
        <v>90</v>
      </c>
      <c r="F277" s="84"/>
      <c r="G277" s="188" t="s">
        <v>478</v>
      </c>
      <c r="H277" s="189" t="s">
        <v>47</v>
      </c>
      <c r="I277" s="178" t="s">
        <v>232</v>
      </c>
      <c r="J277" s="264" t="s">
        <v>396</v>
      </c>
    </row>
    <row r="278" spans="1:10" ht="18.75" customHeight="1">
      <c r="A278" s="82">
        <v>88</v>
      </c>
      <c r="B278" s="82"/>
      <c r="C278" s="84" t="s">
        <v>1</v>
      </c>
      <c r="D278" s="84" t="s">
        <v>10</v>
      </c>
      <c r="E278" s="84" t="s">
        <v>90</v>
      </c>
      <c r="F278" s="84"/>
      <c r="G278" s="188" t="s">
        <v>478</v>
      </c>
      <c r="H278" s="189" t="s">
        <v>47</v>
      </c>
      <c r="I278" s="178" t="s">
        <v>263</v>
      </c>
      <c r="J278" s="190" t="s">
        <v>384</v>
      </c>
    </row>
    <row r="279" spans="1:10" ht="18.75" customHeight="1">
      <c r="A279" s="82">
        <v>89</v>
      </c>
      <c r="B279" s="82"/>
      <c r="C279" s="84" t="s">
        <v>1</v>
      </c>
      <c r="D279" s="84" t="s">
        <v>10</v>
      </c>
      <c r="E279" s="84" t="s">
        <v>90</v>
      </c>
      <c r="F279" s="84"/>
      <c r="G279" s="188" t="s">
        <v>478</v>
      </c>
      <c r="H279" s="189" t="s">
        <v>47</v>
      </c>
      <c r="I279" s="178" t="s">
        <v>250</v>
      </c>
      <c r="J279" s="190" t="s">
        <v>384</v>
      </c>
    </row>
    <row r="280" spans="1:10" ht="18.75" customHeight="1">
      <c r="A280" s="82">
        <v>90</v>
      </c>
      <c r="B280" s="82"/>
      <c r="C280" s="84" t="s">
        <v>1</v>
      </c>
      <c r="D280" s="84" t="s">
        <v>10</v>
      </c>
      <c r="E280" s="84" t="s">
        <v>90</v>
      </c>
      <c r="F280" s="84"/>
      <c r="G280" s="188" t="s">
        <v>478</v>
      </c>
      <c r="H280" s="189" t="s">
        <v>47</v>
      </c>
      <c r="I280" s="178" t="s">
        <v>256</v>
      </c>
      <c r="J280" s="190" t="s">
        <v>384</v>
      </c>
    </row>
    <row r="281" spans="1:10" ht="18.75" customHeight="1">
      <c r="A281" s="82">
        <v>91</v>
      </c>
      <c r="B281" s="82"/>
      <c r="C281" s="84" t="s">
        <v>1</v>
      </c>
      <c r="D281" s="84" t="s">
        <v>10</v>
      </c>
      <c r="E281" s="84" t="s">
        <v>90</v>
      </c>
      <c r="F281" s="84"/>
      <c r="G281" s="188" t="s">
        <v>478</v>
      </c>
      <c r="H281" s="189" t="s">
        <v>47</v>
      </c>
      <c r="I281" s="178" t="s">
        <v>296</v>
      </c>
      <c r="J281" s="274" t="s">
        <v>532</v>
      </c>
    </row>
    <row r="282" spans="1:10" ht="18.75" customHeight="1">
      <c r="A282" s="82">
        <v>92</v>
      </c>
      <c r="B282" s="82"/>
      <c r="C282" s="84" t="s">
        <v>1</v>
      </c>
      <c r="D282" s="84" t="s">
        <v>10</v>
      </c>
      <c r="E282" s="84" t="s">
        <v>90</v>
      </c>
      <c r="F282" s="84"/>
      <c r="G282" s="188" t="s">
        <v>457</v>
      </c>
      <c r="H282" s="189" t="s">
        <v>92</v>
      </c>
      <c r="I282" s="178" t="s">
        <v>441</v>
      </c>
      <c r="J282" s="190" t="s">
        <v>384</v>
      </c>
    </row>
    <row r="283" spans="1:10" ht="18.75" customHeight="1">
      <c r="A283" s="82">
        <v>93</v>
      </c>
      <c r="B283" s="82"/>
      <c r="C283" s="84" t="s">
        <v>1</v>
      </c>
      <c r="D283" s="84" t="s">
        <v>10</v>
      </c>
      <c r="E283" s="84" t="s">
        <v>90</v>
      </c>
      <c r="F283" s="84"/>
      <c r="G283" s="188" t="s">
        <v>457</v>
      </c>
      <c r="H283" s="189" t="s">
        <v>92</v>
      </c>
      <c r="I283" s="218"/>
      <c r="J283" s="282"/>
    </row>
    <row r="284" spans="1:10" ht="18.75" customHeight="1">
      <c r="A284" s="82">
        <v>94</v>
      </c>
      <c r="B284" s="82"/>
      <c r="C284" s="84" t="s">
        <v>1</v>
      </c>
      <c r="D284" s="84" t="s">
        <v>10</v>
      </c>
      <c r="E284" s="84" t="s">
        <v>90</v>
      </c>
      <c r="F284" s="84"/>
      <c r="G284" s="188" t="s">
        <v>457</v>
      </c>
      <c r="H284" s="189" t="s">
        <v>92</v>
      </c>
      <c r="I284" s="178" t="s">
        <v>295</v>
      </c>
      <c r="J284" s="274" t="s">
        <v>532</v>
      </c>
    </row>
    <row r="285" spans="1:10" ht="18.75" customHeight="1">
      <c r="A285" s="82">
        <v>95</v>
      </c>
      <c r="B285" s="82"/>
      <c r="C285" s="84" t="s">
        <v>1</v>
      </c>
      <c r="D285" s="140" t="s">
        <v>12</v>
      </c>
      <c r="E285" s="84" t="s">
        <v>90</v>
      </c>
      <c r="F285" s="84"/>
      <c r="G285" s="188" t="s">
        <v>457</v>
      </c>
      <c r="H285" s="189" t="s">
        <v>92</v>
      </c>
      <c r="I285" s="178" t="s">
        <v>289</v>
      </c>
      <c r="J285" s="274" t="s">
        <v>532</v>
      </c>
    </row>
    <row r="286" spans="1:10" ht="18.75" customHeight="1">
      <c r="A286" s="82">
        <v>96</v>
      </c>
      <c r="B286" s="82"/>
      <c r="C286" s="84" t="s">
        <v>1</v>
      </c>
      <c r="D286" s="84" t="s">
        <v>10</v>
      </c>
      <c r="E286" s="84" t="s">
        <v>90</v>
      </c>
      <c r="F286" s="84"/>
      <c r="G286" s="188" t="s">
        <v>164</v>
      </c>
      <c r="H286" s="189" t="s">
        <v>47</v>
      </c>
      <c r="I286" s="178"/>
      <c r="J286" s="190"/>
    </row>
    <row r="287" spans="1:10" ht="18.75" customHeight="1">
      <c r="A287" s="82">
        <v>97</v>
      </c>
      <c r="B287" s="82">
        <v>2</v>
      </c>
      <c r="C287" s="84" t="s">
        <v>1</v>
      </c>
      <c r="D287" s="84" t="s">
        <v>10</v>
      </c>
      <c r="E287" s="84" t="s">
        <v>90</v>
      </c>
      <c r="F287" s="84"/>
      <c r="G287" s="188" t="s">
        <v>447</v>
      </c>
      <c r="H287" s="152" t="s">
        <v>47</v>
      </c>
      <c r="I287" s="219" t="s">
        <v>442</v>
      </c>
      <c r="J287" s="190" t="s">
        <v>384</v>
      </c>
    </row>
    <row r="288" spans="1:10" ht="18.75" customHeight="1">
      <c r="A288" s="82">
        <v>98</v>
      </c>
      <c r="B288" s="82">
        <v>3</v>
      </c>
      <c r="C288" s="84" t="s">
        <v>1</v>
      </c>
      <c r="D288" s="84" t="s">
        <v>10</v>
      </c>
      <c r="E288" s="84" t="s">
        <v>90</v>
      </c>
      <c r="F288" s="84"/>
      <c r="G288" s="188" t="s">
        <v>447</v>
      </c>
      <c r="H288" s="152" t="s">
        <v>47</v>
      </c>
      <c r="I288" s="190" t="s">
        <v>448</v>
      </c>
      <c r="J288" s="190" t="s">
        <v>384</v>
      </c>
    </row>
    <row r="289" spans="1:10" ht="18.75" customHeight="1">
      <c r="A289" s="82">
        <v>99</v>
      </c>
      <c r="B289" s="82"/>
      <c r="C289" s="84" t="s">
        <v>1</v>
      </c>
      <c r="D289" s="84" t="s">
        <v>10</v>
      </c>
      <c r="E289" s="84" t="s">
        <v>90</v>
      </c>
      <c r="F289" s="84"/>
      <c r="G289" s="188" t="s">
        <v>447</v>
      </c>
      <c r="H289" s="152" t="s">
        <v>47</v>
      </c>
      <c r="I289" s="190" t="s">
        <v>259</v>
      </c>
      <c r="J289" s="190" t="s">
        <v>384</v>
      </c>
    </row>
    <row r="290" spans="1:10" ht="18.75" customHeight="1">
      <c r="A290" s="82">
        <v>100</v>
      </c>
      <c r="B290" s="82"/>
      <c r="C290" s="84" t="s">
        <v>1</v>
      </c>
      <c r="D290" s="84" t="s">
        <v>10</v>
      </c>
      <c r="E290" s="84" t="s">
        <v>90</v>
      </c>
      <c r="F290" s="84"/>
      <c r="G290" s="188" t="s">
        <v>447</v>
      </c>
      <c r="H290" s="152" t="s">
        <v>47</v>
      </c>
      <c r="I290" s="190" t="s">
        <v>235</v>
      </c>
      <c r="J290" s="190" t="s">
        <v>384</v>
      </c>
    </row>
    <row r="291" spans="1:10" ht="18.75" customHeight="1">
      <c r="A291" s="82">
        <v>101</v>
      </c>
      <c r="B291" s="82">
        <v>4</v>
      </c>
      <c r="C291" s="84" t="s">
        <v>1</v>
      </c>
      <c r="D291" s="84" t="s">
        <v>10</v>
      </c>
      <c r="E291" s="84" t="s">
        <v>90</v>
      </c>
      <c r="F291" s="84"/>
      <c r="G291" s="188" t="s">
        <v>447</v>
      </c>
      <c r="H291" s="152" t="s">
        <v>47</v>
      </c>
      <c r="I291" s="218" t="s">
        <v>228</v>
      </c>
      <c r="J291" s="190" t="s">
        <v>384</v>
      </c>
    </row>
    <row r="292" spans="1:10" ht="18.75" customHeight="1">
      <c r="A292" s="82">
        <v>102</v>
      </c>
      <c r="B292" s="82">
        <v>5</v>
      </c>
      <c r="C292" s="84" t="s">
        <v>1</v>
      </c>
      <c r="D292" s="84" t="s">
        <v>10</v>
      </c>
      <c r="E292" s="84" t="s">
        <v>90</v>
      </c>
      <c r="F292" s="84"/>
      <c r="G292" s="188" t="s">
        <v>447</v>
      </c>
      <c r="H292" s="152" t="s">
        <v>47</v>
      </c>
      <c r="I292" s="218" t="s">
        <v>449</v>
      </c>
      <c r="J292" s="267" t="s">
        <v>384</v>
      </c>
    </row>
    <row r="293" spans="1:10" ht="18.75" customHeight="1">
      <c r="A293" s="82">
        <v>103</v>
      </c>
      <c r="B293" s="82">
        <v>6</v>
      </c>
      <c r="C293" s="84" t="s">
        <v>1</v>
      </c>
      <c r="D293" s="84" t="s">
        <v>10</v>
      </c>
      <c r="E293" s="84" t="s">
        <v>90</v>
      </c>
      <c r="F293" s="84"/>
      <c r="G293" s="188" t="s">
        <v>447</v>
      </c>
      <c r="H293" s="152" t="s">
        <v>47</v>
      </c>
      <c r="I293" s="218" t="s">
        <v>520</v>
      </c>
      <c r="J293" s="267" t="s">
        <v>384</v>
      </c>
    </row>
    <row r="294" spans="1:10" ht="18.75" customHeight="1">
      <c r="A294" s="82">
        <v>104</v>
      </c>
      <c r="B294" s="95">
        <v>1</v>
      </c>
      <c r="C294" s="84" t="s">
        <v>1</v>
      </c>
      <c r="D294" s="84" t="s">
        <v>10</v>
      </c>
      <c r="E294" s="84" t="s">
        <v>90</v>
      </c>
      <c r="F294" s="84"/>
      <c r="G294" s="188" t="s">
        <v>450</v>
      </c>
      <c r="H294" s="152" t="s">
        <v>47</v>
      </c>
      <c r="I294" s="190" t="s">
        <v>233</v>
      </c>
      <c r="J294" s="190" t="s">
        <v>384</v>
      </c>
    </row>
    <row r="295" spans="1:10" ht="18.75" customHeight="1">
      <c r="A295" s="82">
        <v>105</v>
      </c>
      <c r="B295" s="82">
        <v>2</v>
      </c>
      <c r="C295" s="84" t="s">
        <v>1</v>
      </c>
      <c r="D295" s="84" t="s">
        <v>10</v>
      </c>
      <c r="E295" s="84" t="s">
        <v>90</v>
      </c>
      <c r="F295" s="84"/>
      <c r="G295" s="188" t="s">
        <v>450</v>
      </c>
      <c r="H295" s="152" t="s">
        <v>47</v>
      </c>
      <c r="I295" s="190" t="s">
        <v>249</v>
      </c>
      <c r="J295" s="190" t="s">
        <v>384</v>
      </c>
    </row>
    <row r="296" spans="1:10" ht="18.75" customHeight="1">
      <c r="A296" s="82">
        <v>106</v>
      </c>
      <c r="B296" s="82">
        <v>3</v>
      </c>
      <c r="C296" s="84" t="s">
        <v>1</v>
      </c>
      <c r="D296" s="84" t="s">
        <v>10</v>
      </c>
      <c r="E296" s="84" t="s">
        <v>90</v>
      </c>
      <c r="F296" s="84"/>
      <c r="G296" s="188" t="s">
        <v>450</v>
      </c>
      <c r="H296" s="152" t="s">
        <v>47</v>
      </c>
      <c r="I296" s="190" t="s">
        <v>443</v>
      </c>
      <c r="J296" s="190" t="s">
        <v>384</v>
      </c>
    </row>
    <row r="297" spans="1:10" ht="18.75" customHeight="1">
      <c r="A297" s="82">
        <v>107</v>
      </c>
      <c r="B297" s="82">
        <v>4</v>
      </c>
      <c r="C297" s="84" t="s">
        <v>1</v>
      </c>
      <c r="D297" s="84" t="s">
        <v>10</v>
      </c>
      <c r="E297" s="84" t="s">
        <v>90</v>
      </c>
      <c r="F297" s="84"/>
      <c r="G297" s="188" t="s">
        <v>450</v>
      </c>
      <c r="H297" s="152" t="s">
        <v>47</v>
      </c>
      <c r="I297" s="190" t="s">
        <v>269</v>
      </c>
      <c r="J297" s="190" t="s">
        <v>384</v>
      </c>
    </row>
    <row r="298" spans="1:10" ht="18.75" customHeight="1">
      <c r="A298" s="82">
        <v>108</v>
      </c>
      <c r="B298" s="82"/>
      <c r="C298" s="84" t="s">
        <v>1</v>
      </c>
      <c r="D298" s="84" t="s">
        <v>10</v>
      </c>
      <c r="E298" s="84" t="s">
        <v>90</v>
      </c>
      <c r="F298" s="84"/>
      <c r="G298" s="188" t="s">
        <v>450</v>
      </c>
      <c r="H298" s="152" t="s">
        <v>47</v>
      </c>
      <c r="I298" s="190" t="s">
        <v>277</v>
      </c>
      <c r="J298" s="274" t="s">
        <v>532</v>
      </c>
    </row>
    <row r="299" spans="1:10" ht="18.75" customHeight="1">
      <c r="A299" s="82">
        <v>109</v>
      </c>
      <c r="B299" s="82"/>
      <c r="C299" s="84" t="s">
        <v>1</v>
      </c>
      <c r="D299" s="84" t="s">
        <v>10</v>
      </c>
      <c r="E299" s="84" t="s">
        <v>90</v>
      </c>
      <c r="F299" s="84"/>
      <c r="G299" s="188" t="s">
        <v>450</v>
      </c>
      <c r="H299" s="152" t="s">
        <v>47</v>
      </c>
      <c r="I299" s="190" t="s">
        <v>280</v>
      </c>
      <c r="J299" s="274" t="s">
        <v>532</v>
      </c>
    </row>
    <row r="300" ht="18.75" customHeight="1">
      <c r="A300" s="74"/>
    </row>
    <row r="301" spans="8:10" ht="18.75" customHeight="1">
      <c r="H301" s="94"/>
      <c r="I301" s="142"/>
      <c r="J301" s="193"/>
    </row>
    <row r="302" spans="3:10" ht="18.75" customHeight="1">
      <c r="C302" s="340" t="s">
        <v>139</v>
      </c>
      <c r="D302" s="340"/>
      <c r="E302" s="340"/>
      <c r="F302" s="340"/>
      <c r="G302" s="340"/>
      <c r="H302" s="94"/>
      <c r="I302" s="142"/>
      <c r="J302" s="193"/>
    </row>
    <row r="303" spans="1:10" ht="17.25" customHeight="1">
      <c r="A303" s="331">
        <v>110</v>
      </c>
      <c r="B303" s="329">
        <v>1</v>
      </c>
      <c r="C303" s="329" t="s">
        <v>1</v>
      </c>
      <c r="D303" s="338" t="s">
        <v>10</v>
      </c>
      <c r="E303" s="262" t="s">
        <v>304</v>
      </c>
      <c r="F303" s="139"/>
      <c r="G303" s="188" t="s">
        <v>577</v>
      </c>
      <c r="H303" s="91" t="s">
        <v>15</v>
      </c>
      <c r="I303" s="178" t="s">
        <v>294</v>
      </c>
      <c r="J303" s="274" t="s">
        <v>532</v>
      </c>
    </row>
    <row r="304" spans="1:10" ht="17.25" customHeight="1">
      <c r="A304" s="332"/>
      <c r="B304" s="330"/>
      <c r="C304" s="330"/>
      <c r="D304" s="339"/>
      <c r="E304" s="262" t="s">
        <v>580</v>
      </c>
      <c r="F304" s="139"/>
      <c r="G304" s="188" t="s">
        <v>578</v>
      </c>
      <c r="H304" s="91" t="s">
        <v>15</v>
      </c>
      <c r="I304" s="178" t="s">
        <v>294</v>
      </c>
      <c r="J304" s="274" t="s">
        <v>532</v>
      </c>
    </row>
    <row r="305" spans="1:10" ht="16.5" customHeight="1">
      <c r="A305" s="331">
        <v>111</v>
      </c>
      <c r="B305" s="329">
        <v>1</v>
      </c>
      <c r="C305" s="329" t="s">
        <v>1</v>
      </c>
      <c r="D305" s="338" t="s">
        <v>10</v>
      </c>
      <c r="E305" s="261" t="s">
        <v>304</v>
      </c>
      <c r="F305" s="139"/>
      <c r="G305" s="188" t="s">
        <v>373</v>
      </c>
      <c r="H305" s="91" t="s">
        <v>22</v>
      </c>
      <c r="I305" s="343"/>
      <c r="J305" s="343"/>
    </row>
    <row r="306" spans="1:10" ht="16.5" customHeight="1">
      <c r="A306" s="332"/>
      <c r="B306" s="330"/>
      <c r="C306" s="330"/>
      <c r="D306" s="339"/>
      <c r="E306" s="261" t="s">
        <v>580</v>
      </c>
      <c r="F306" s="139"/>
      <c r="G306" s="188" t="s">
        <v>372</v>
      </c>
      <c r="H306" s="91" t="s">
        <v>22</v>
      </c>
      <c r="I306" s="344"/>
      <c r="J306" s="344"/>
    </row>
    <row r="307" spans="1:10" ht="15.75" customHeight="1">
      <c r="A307" s="331">
        <v>112</v>
      </c>
      <c r="B307" s="329">
        <v>1</v>
      </c>
      <c r="C307" s="329" t="s">
        <v>1</v>
      </c>
      <c r="D307" s="338" t="s">
        <v>10</v>
      </c>
      <c r="E307" s="84" t="s">
        <v>581</v>
      </c>
      <c r="F307" s="139"/>
      <c r="G307" s="150" t="s">
        <v>164</v>
      </c>
      <c r="H307" s="153" t="s">
        <v>47</v>
      </c>
      <c r="I307" s="335" t="s">
        <v>286</v>
      </c>
      <c r="J307" s="274" t="s">
        <v>532</v>
      </c>
    </row>
    <row r="308" spans="1:10" ht="15.75" customHeight="1">
      <c r="A308" s="332"/>
      <c r="B308" s="330"/>
      <c r="C308" s="330"/>
      <c r="D308" s="339"/>
      <c r="E308" s="84" t="s">
        <v>581</v>
      </c>
      <c r="F308" s="139"/>
      <c r="G308" s="188" t="s">
        <v>579</v>
      </c>
      <c r="H308" s="187" t="s">
        <v>47</v>
      </c>
      <c r="I308" s="336"/>
      <c r="J308" s="274" t="s">
        <v>532</v>
      </c>
    </row>
    <row r="309" spans="1:10" ht="15.75" customHeight="1">
      <c r="A309" s="331">
        <v>113</v>
      </c>
      <c r="B309" s="161"/>
      <c r="C309" s="338" t="s">
        <v>1</v>
      </c>
      <c r="D309" s="338" t="s">
        <v>10</v>
      </c>
      <c r="E309" s="84" t="s">
        <v>581</v>
      </c>
      <c r="F309" s="139"/>
      <c r="G309" s="188" t="s">
        <v>378</v>
      </c>
      <c r="H309" s="134" t="s">
        <v>8</v>
      </c>
      <c r="I309" s="178" t="s">
        <v>290</v>
      </c>
      <c r="J309" s="274" t="s">
        <v>532</v>
      </c>
    </row>
    <row r="310" spans="1:10" ht="15.75" customHeight="1">
      <c r="A310" s="332"/>
      <c r="B310" s="161"/>
      <c r="C310" s="330"/>
      <c r="D310" s="339"/>
      <c r="E310" s="84" t="s">
        <v>581</v>
      </c>
      <c r="F310" s="139"/>
      <c r="G310" s="150" t="s">
        <v>180</v>
      </c>
      <c r="H310" s="153" t="s">
        <v>0</v>
      </c>
      <c r="I310" s="178" t="s">
        <v>290</v>
      </c>
      <c r="J310" s="274" t="s">
        <v>532</v>
      </c>
    </row>
    <row r="311" spans="1:10" ht="15.75" customHeight="1">
      <c r="A311" s="168"/>
      <c r="B311" s="161"/>
      <c r="C311" s="161"/>
      <c r="D311" s="162"/>
      <c r="E311" s="94"/>
      <c r="F311" s="143"/>
      <c r="G311" s="207"/>
      <c r="H311" s="198"/>
      <c r="I311" s="211"/>
      <c r="J311" s="211"/>
    </row>
    <row r="312" spans="1:10" ht="15.75" customHeight="1">
      <c r="A312" s="168"/>
      <c r="B312" s="161"/>
      <c r="C312" s="161"/>
      <c r="D312" s="162"/>
      <c r="I312" s="211"/>
      <c r="J312" s="211"/>
    </row>
    <row r="313" spans="2:10" ht="15.75" customHeight="1">
      <c r="B313" s="69"/>
      <c r="C313" s="80" t="s">
        <v>85</v>
      </c>
      <c r="D313" s="77"/>
      <c r="F313" s="193"/>
      <c r="G313" s="193"/>
      <c r="H313" s="94"/>
      <c r="I313" s="142"/>
      <c r="J313" s="193"/>
    </row>
    <row r="314" spans="1:10" ht="15.75" customHeight="1">
      <c r="A314" s="82">
        <v>1</v>
      </c>
      <c r="B314" s="82"/>
      <c r="C314" s="84" t="s">
        <v>1</v>
      </c>
      <c r="D314" s="86" t="s">
        <v>11</v>
      </c>
      <c r="E314" s="84" t="s">
        <v>91</v>
      </c>
      <c r="F314" s="139"/>
      <c r="G314" s="188" t="s">
        <v>369</v>
      </c>
      <c r="H314" s="83" t="s">
        <v>21</v>
      </c>
      <c r="I314" s="138"/>
      <c r="J314" s="150"/>
    </row>
    <row r="315" spans="1:10" ht="15.75" customHeight="1">
      <c r="A315" s="82">
        <v>2</v>
      </c>
      <c r="B315" s="82"/>
      <c r="C315" s="84" t="s">
        <v>1</v>
      </c>
      <c r="D315" s="84" t="s">
        <v>10</v>
      </c>
      <c r="E315" s="84" t="s">
        <v>91</v>
      </c>
      <c r="F315" s="139"/>
      <c r="G315" s="188" t="s">
        <v>183</v>
      </c>
      <c r="H315" s="83" t="s">
        <v>21</v>
      </c>
      <c r="I315" s="138"/>
      <c r="J315" s="150"/>
    </row>
    <row r="316" spans="1:10" ht="15.75" customHeight="1">
      <c r="A316" s="82">
        <v>3</v>
      </c>
      <c r="B316" s="82"/>
      <c r="C316" s="84" t="s">
        <v>1</v>
      </c>
      <c r="D316" s="86" t="s">
        <v>11</v>
      </c>
      <c r="E316" s="84" t="s">
        <v>91</v>
      </c>
      <c r="F316" s="139"/>
      <c r="G316" s="188" t="s">
        <v>183</v>
      </c>
      <c r="H316" s="83" t="s">
        <v>21</v>
      </c>
      <c r="I316" s="138"/>
      <c r="J316" s="150"/>
    </row>
    <row r="317" spans="1:10" ht="15.75" customHeight="1">
      <c r="A317" s="82">
        <v>4</v>
      </c>
      <c r="B317" s="82"/>
      <c r="C317" s="84" t="s">
        <v>1</v>
      </c>
      <c r="D317" s="140" t="s">
        <v>12</v>
      </c>
      <c r="E317" s="84" t="s">
        <v>91</v>
      </c>
      <c r="F317" s="139"/>
      <c r="G317" s="188" t="s">
        <v>183</v>
      </c>
      <c r="H317" s="83" t="s">
        <v>21</v>
      </c>
      <c r="I317" s="138"/>
      <c r="J317" s="150"/>
    </row>
    <row r="318" spans="1:10" ht="15.75" customHeight="1">
      <c r="A318" s="82">
        <v>5</v>
      </c>
      <c r="B318" s="82"/>
      <c r="C318" s="84" t="s">
        <v>1</v>
      </c>
      <c r="D318" s="84" t="s">
        <v>10</v>
      </c>
      <c r="E318" s="84" t="s">
        <v>91</v>
      </c>
      <c r="F318" s="139"/>
      <c r="G318" s="188" t="s">
        <v>370</v>
      </c>
      <c r="H318" s="90" t="s">
        <v>42</v>
      </c>
      <c r="I318" s="138"/>
      <c r="J318" s="150"/>
    </row>
    <row r="319" spans="1:10" ht="15.75" customHeight="1">
      <c r="A319" s="82">
        <v>6</v>
      </c>
      <c r="B319" s="82"/>
      <c r="C319" s="84" t="s">
        <v>1</v>
      </c>
      <c r="D319" s="84" t="s">
        <v>10</v>
      </c>
      <c r="E319" s="84" t="s">
        <v>91</v>
      </c>
      <c r="F319" s="139"/>
      <c r="G319" s="188" t="s">
        <v>357</v>
      </c>
      <c r="H319" s="90" t="s">
        <v>33</v>
      </c>
      <c r="I319" s="138"/>
      <c r="J319" s="150"/>
    </row>
    <row r="320" spans="1:10" ht="18" customHeight="1">
      <c r="A320" s="82">
        <v>7</v>
      </c>
      <c r="B320" s="82"/>
      <c r="C320" s="84" t="s">
        <v>1</v>
      </c>
      <c r="D320" s="86" t="s">
        <v>11</v>
      </c>
      <c r="E320" s="84" t="s">
        <v>91</v>
      </c>
      <c r="F320" s="139"/>
      <c r="G320" s="188" t="s">
        <v>174</v>
      </c>
      <c r="H320" s="152" t="s">
        <v>33</v>
      </c>
      <c r="I320" s="138"/>
      <c r="J320" s="150"/>
    </row>
    <row r="321" spans="1:10" ht="18" customHeight="1">
      <c r="A321" s="82">
        <v>8</v>
      </c>
      <c r="B321" s="82"/>
      <c r="C321" s="84" t="s">
        <v>1</v>
      </c>
      <c r="D321" s="140" t="s">
        <v>12</v>
      </c>
      <c r="E321" s="84" t="s">
        <v>91</v>
      </c>
      <c r="F321" s="139"/>
      <c r="G321" s="188" t="s">
        <v>379</v>
      </c>
      <c r="H321" s="90" t="s">
        <v>20</v>
      </c>
      <c r="I321" s="138"/>
      <c r="J321" s="150"/>
    </row>
    <row r="322" spans="1:10" ht="18" customHeight="1">
      <c r="A322" s="82">
        <v>9</v>
      </c>
      <c r="B322" s="82">
        <v>1</v>
      </c>
      <c r="C322" s="84" t="s">
        <v>1</v>
      </c>
      <c r="D322" s="84" t="s">
        <v>10</v>
      </c>
      <c r="E322" s="91" t="s">
        <v>91</v>
      </c>
      <c r="F322" s="139"/>
      <c r="G322" s="188" t="s">
        <v>88</v>
      </c>
      <c r="H322" s="134" t="s">
        <v>40</v>
      </c>
      <c r="I322" s="138"/>
      <c r="J322" s="150"/>
    </row>
    <row r="323" spans="1:10" ht="18" customHeight="1">
      <c r="A323" s="82">
        <v>10</v>
      </c>
      <c r="B323" s="82"/>
      <c r="C323" s="84" t="s">
        <v>1</v>
      </c>
      <c r="D323" s="84" t="s">
        <v>10</v>
      </c>
      <c r="E323" s="91" t="s">
        <v>91</v>
      </c>
      <c r="F323" s="139"/>
      <c r="G323" s="188" t="s">
        <v>374</v>
      </c>
      <c r="H323" s="91" t="s">
        <v>22</v>
      </c>
      <c r="I323" s="138"/>
      <c r="J323" s="150"/>
    </row>
    <row r="324" spans="1:10" ht="18" customHeight="1">
      <c r="A324" s="82">
        <v>11</v>
      </c>
      <c r="B324" s="82"/>
      <c r="C324" s="84" t="s">
        <v>1</v>
      </c>
      <c r="D324" s="84" t="s">
        <v>10</v>
      </c>
      <c r="E324" s="139" t="s">
        <v>91</v>
      </c>
      <c r="F324" s="139"/>
      <c r="G324" s="188" t="s">
        <v>177</v>
      </c>
      <c r="H324" s="189" t="s">
        <v>9</v>
      </c>
      <c r="I324" s="138"/>
      <c r="J324" s="150"/>
    </row>
    <row r="325" spans="1:10" ht="18" customHeight="1">
      <c r="A325" s="82">
        <v>12</v>
      </c>
      <c r="B325" s="82"/>
      <c r="C325" s="84" t="s">
        <v>1</v>
      </c>
      <c r="D325" s="84" t="s">
        <v>10</v>
      </c>
      <c r="E325" s="84" t="s">
        <v>91</v>
      </c>
      <c r="F325" s="139"/>
      <c r="G325" s="150" t="s">
        <v>376</v>
      </c>
      <c r="H325" s="153" t="s">
        <v>47</v>
      </c>
      <c r="I325" s="138"/>
      <c r="J325" s="150"/>
    </row>
    <row r="326" spans="1:10" ht="18" customHeight="1">
      <c r="A326" s="82">
        <v>13</v>
      </c>
      <c r="B326" s="82"/>
      <c r="C326" s="84" t="s">
        <v>1</v>
      </c>
      <c r="D326" s="86" t="s">
        <v>11</v>
      </c>
      <c r="E326" s="84" t="s">
        <v>91</v>
      </c>
      <c r="F326" s="139"/>
      <c r="G326" s="150" t="s">
        <v>376</v>
      </c>
      <c r="H326" s="153" t="s">
        <v>47</v>
      </c>
      <c r="I326" s="138"/>
      <c r="J326" s="150"/>
    </row>
    <row r="327" spans="1:10" ht="18" customHeight="1">
      <c r="A327" s="82">
        <v>14</v>
      </c>
      <c r="B327" s="82"/>
      <c r="C327" s="84" t="s">
        <v>1</v>
      </c>
      <c r="D327" s="86" t="s">
        <v>11</v>
      </c>
      <c r="E327" s="84" t="s">
        <v>91</v>
      </c>
      <c r="F327" s="139"/>
      <c r="G327" s="150" t="s">
        <v>345</v>
      </c>
      <c r="H327" s="153" t="s">
        <v>92</v>
      </c>
      <c r="I327" s="138"/>
      <c r="J327" s="150"/>
    </row>
    <row r="328" spans="1:10" ht="18" customHeight="1">
      <c r="A328" s="98"/>
      <c r="B328" s="98"/>
      <c r="C328" s="94"/>
      <c r="D328" s="143"/>
      <c r="E328" s="198"/>
      <c r="F328" s="94"/>
      <c r="G328" s="207"/>
      <c r="H328" s="198"/>
      <c r="I328" s="142"/>
      <c r="J328" s="133"/>
    </row>
    <row r="329" spans="1:10" ht="18" customHeight="1">
      <c r="A329" s="98"/>
      <c r="B329" s="98"/>
      <c r="C329" s="137" t="s">
        <v>84</v>
      </c>
      <c r="D329" s="137" t="s">
        <v>96</v>
      </c>
      <c r="E329" s="155" t="s">
        <v>144</v>
      </c>
      <c r="F329" s="137" t="s">
        <v>46</v>
      </c>
      <c r="G329" s="94"/>
      <c r="H329" s="94"/>
      <c r="I329" s="142"/>
      <c r="J329" s="193"/>
    </row>
    <row r="330" spans="2:10" ht="18" customHeight="1">
      <c r="B330" s="98"/>
      <c r="C330" s="156">
        <v>109</v>
      </c>
      <c r="D330" s="137">
        <v>4</v>
      </c>
      <c r="E330" s="137">
        <v>7</v>
      </c>
      <c r="F330" s="137">
        <f>SUM(C330:E330)</f>
        <v>120</v>
      </c>
      <c r="G330" s="97"/>
      <c r="H330" s="97"/>
      <c r="I330" s="142"/>
      <c r="J330" s="143"/>
    </row>
    <row r="331" spans="1:10" s="99" customFormat="1" ht="18" customHeight="1">
      <c r="A331" s="69"/>
      <c r="B331" s="98"/>
      <c r="C331" s="156"/>
      <c r="D331" s="137"/>
      <c r="E331" s="137"/>
      <c r="F331" s="137"/>
      <c r="G331" s="97"/>
      <c r="H331" s="97"/>
      <c r="I331" s="142"/>
      <c r="J331" s="143"/>
    </row>
    <row r="332" spans="1:10" s="99" customFormat="1" ht="10.5" customHeight="1">
      <c r="A332" s="69"/>
      <c r="B332" s="98"/>
      <c r="C332" s="156"/>
      <c r="D332" s="137"/>
      <c r="E332" s="137"/>
      <c r="F332" s="137"/>
      <c r="G332" s="97"/>
      <c r="H332" s="97"/>
      <c r="I332" s="142"/>
      <c r="J332" s="143"/>
    </row>
    <row r="333" spans="2:10" ht="21.75" customHeight="1">
      <c r="B333" s="98"/>
      <c r="C333" s="72" t="s">
        <v>97</v>
      </c>
      <c r="G333" s="76" t="s">
        <v>101</v>
      </c>
      <c r="H333" s="94"/>
      <c r="I333" s="194"/>
      <c r="J333" s="193"/>
    </row>
    <row r="334" spans="1:10" ht="33.75" customHeight="1">
      <c r="A334" s="82" t="s">
        <v>127</v>
      </c>
      <c r="B334" s="82" t="s">
        <v>128</v>
      </c>
      <c r="C334" s="84" t="s">
        <v>108</v>
      </c>
      <c r="D334" s="84" t="s">
        <v>109</v>
      </c>
      <c r="E334" s="84" t="s">
        <v>110</v>
      </c>
      <c r="F334" s="84" t="s">
        <v>111</v>
      </c>
      <c r="G334" s="84" t="s">
        <v>125</v>
      </c>
      <c r="H334" s="84" t="s">
        <v>37</v>
      </c>
      <c r="I334" s="84" t="s">
        <v>126</v>
      </c>
      <c r="J334" s="84" t="s">
        <v>134</v>
      </c>
    </row>
    <row r="335" spans="1:10" ht="18" customHeight="1">
      <c r="A335" s="82">
        <v>1</v>
      </c>
      <c r="B335" s="95">
        <v>1</v>
      </c>
      <c r="C335" s="84" t="s">
        <v>41</v>
      </c>
      <c r="D335" s="84" t="s">
        <v>10</v>
      </c>
      <c r="E335" s="84" t="s">
        <v>90</v>
      </c>
      <c r="F335" s="84"/>
      <c r="G335" s="134" t="s">
        <v>103</v>
      </c>
      <c r="H335" s="134" t="s">
        <v>8</v>
      </c>
      <c r="I335" s="178" t="s">
        <v>380</v>
      </c>
      <c r="J335" s="190" t="s">
        <v>381</v>
      </c>
    </row>
    <row r="336" spans="1:10" ht="18" customHeight="1">
      <c r="A336" s="82">
        <v>2</v>
      </c>
      <c r="B336" s="95"/>
      <c r="C336" s="84" t="s">
        <v>41</v>
      </c>
      <c r="D336" s="84" t="s">
        <v>10</v>
      </c>
      <c r="E336" s="84" t="s">
        <v>90</v>
      </c>
      <c r="F336" s="84"/>
      <c r="G336" s="84" t="s">
        <v>343</v>
      </c>
      <c r="H336" s="84" t="s">
        <v>8</v>
      </c>
      <c r="I336" s="178"/>
      <c r="J336" s="190"/>
    </row>
    <row r="337" spans="1:10" ht="18" customHeight="1">
      <c r="A337" s="82">
        <v>3</v>
      </c>
      <c r="B337" s="95">
        <v>1</v>
      </c>
      <c r="C337" s="84" t="s">
        <v>41</v>
      </c>
      <c r="D337" s="84" t="s">
        <v>10</v>
      </c>
      <c r="E337" s="84" t="s">
        <v>90</v>
      </c>
      <c r="F337" s="84"/>
      <c r="G337" s="84" t="s">
        <v>95</v>
      </c>
      <c r="H337" s="91" t="s">
        <v>8</v>
      </c>
      <c r="I337" s="178" t="s">
        <v>382</v>
      </c>
      <c r="J337" s="190" t="s">
        <v>381</v>
      </c>
    </row>
    <row r="338" spans="1:10" ht="18" customHeight="1">
      <c r="A338" s="82">
        <v>4</v>
      </c>
      <c r="B338" s="95">
        <v>1</v>
      </c>
      <c r="C338" s="84" t="s">
        <v>41</v>
      </c>
      <c r="D338" s="84" t="s">
        <v>10</v>
      </c>
      <c r="E338" s="84" t="s">
        <v>90</v>
      </c>
      <c r="F338" s="84"/>
      <c r="G338" s="84" t="s">
        <v>95</v>
      </c>
      <c r="H338" s="91" t="s">
        <v>8</v>
      </c>
      <c r="I338" s="219" t="s">
        <v>383</v>
      </c>
      <c r="J338" s="190" t="s">
        <v>381</v>
      </c>
    </row>
    <row r="339" spans="1:10" ht="18" customHeight="1">
      <c r="A339" s="82">
        <v>5</v>
      </c>
      <c r="B339" s="95">
        <v>1</v>
      </c>
      <c r="C339" s="84" t="s">
        <v>41</v>
      </c>
      <c r="D339" s="84" t="s">
        <v>10</v>
      </c>
      <c r="E339" s="84" t="s">
        <v>90</v>
      </c>
      <c r="F339" s="84"/>
      <c r="G339" s="84" t="s">
        <v>95</v>
      </c>
      <c r="H339" s="91" t="s">
        <v>8</v>
      </c>
      <c r="I339" s="190"/>
      <c r="J339" s="190"/>
    </row>
    <row r="340" spans="1:10" ht="18" customHeight="1">
      <c r="A340" s="82">
        <v>6</v>
      </c>
      <c r="B340" s="82">
        <v>2</v>
      </c>
      <c r="C340" s="84" t="s">
        <v>41</v>
      </c>
      <c r="D340" s="84" t="s">
        <v>10</v>
      </c>
      <c r="E340" s="84" t="s">
        <v>90</v>
      </c>
      <c r="F340" s="84"/>
      <c r="G340" s="84" t="s">
        <v>89</v>
      </c>
      <c r="H340" s="84" t="s">
        <v>9</v>
      </c>
      <c r="I340" s="178" t="s">
        <v>268</v>
      </c>
      <c r="J340" s="190" t="s">
        <v>381</v>
      </c>
    </row>
    <row r="341" spans="1:10" ht="18" customHeight="1">
      <c r="A341" s="82">
        <v>7</v>
      </c>
      <c r="B341" s="82"/>
      <c r="C341" s="84" t="s">
        <v>41</v>
      </c>
      <c r="D341" s="84" t="s">
        <v>10</v>
      </c>
      <c r="E341" s="84" t="s">
        <v>90</v>
      </c>
      <c r="F341" s="84"/>
      <c r="G341" s="84" t="s">
        <v>89</v>
      </c>
      <c r="H341" s="84" t="s">
        <v>9</v>
      </c>
      <c r="I341" s="178"/>
      <c r="J341" s="190"/>
    </row>
    <row r="342" spans="1:10" ht="18" customHeight="1">
      <c r="A342" s="82">
        <v>8</v>
      </c>
      <c r="B342" s="82"/>
      <c r="C342" s="84" t="s">
        <v>41</v>
      </c>
      <c r="D342" s="84" t="s">
        <v>10</v>
      </c>
      <c r="E342" s="84" t="s">
        <v>90</v>
      </c>
      <c r="F342" s="84"/>
      <c r="G342" s="84" t="s">
        <v>89</v>
      </c>
      <c r="H342" s="84" t="s">
        <v>9</v>
      </c>
      <c r="I342" s="178"/>
      <c r="J342" s="190"/>
    </row>
    <row r="343" spans="1:10" ht="18" customHeight="1">
      <c r="A343" s="82">
        <v>9</v>
      </c>
      <c r="B343" s="95">
        <v>1</v>
      </c>
      <c r="C343" s="84" t="s">
        <v>41</v>
      </c>
      <c r="D343" s="84" t="s">
        <v>10</v>
      </c>
      <c r="E343" s="84" t="s">
        <v>90</v>
      </c>
      <c r="F343" s="84"/>
      <c r="G343" s="84" t="s">
        <v>89</v>
      </c>
      <c r="H343" s="84" t="s">
        <v>9</v>
      </c>
      <c r="I343" s="178"/>
      <c r="J343" s="190"/>
    </row>
    <row r="344" spans="1:10" ht="18" customHeight="1">
      <c r="A344" s="82">
        <v>10</v>
      </c>
      <c r="B344" s="95"/>
      <c r="C344" s="84" t="s">
        <v>41</v>
      </c>
      <c r="D344" s="84" t="s">
        <v>10</v>
      </c>
      <c r="E344" s="84" t="s">
        <v>90</v>
      </c>
      <c r="F344" s="84"/>
      <c r="G344" s="84" t="s">
        <v>120</v>
      </c>
      <c r="H344" s="84" t="s">
        <v>15</v>
      </c>
      <c r="I344" s="178"/>
      <c r="J344" s="190"/>
    </row>
    <row r="345" spans="1:10" ht="18" customHeight="1">
      <c r="A345" s="82">
        <v>11</v>
      </c>
      <c r="B345" s="95"/>
      <c r="C345" s="84" t="s">
        <v>41</v>
      </c>
      <c r="D345" s="84" t="s">
        <v>10</v>
      </c>
      <c r="E345" s="84" t="s">
        <v>90</v>
      </c>
      <c r="F345" s="84"/>
      <c r="G345" s="84" t="s">
        <v>120</v>
      </c>
      <c r="H345" s="84" t="s">
        <v>15</v>
      </c>
      <c r="I345" s="178"/>
      <c r="J345" s="190"/>
    </row>
    <row r="346" spans="1:10" ht="18" customHeight="1">
      <c r="A346" s="82">
        <v>12</v>
      </c>
      <c r="B346" s="95">
        <v>1</v>
      </c>
      <c r="C346" s="84" t="s">
        <v>41</v>
      </c>
      <c r="D346" s="84" t="s">
        <v>10</v>
      </c>
      <c r="E346" s="84" t="s">
        <v>90</v>
      </c>
      <c r="F346" s="84"/>
      <c r="G346" s="84" t="s">
        <v>142</v>
      </c>
      <c r="H346" s="91" t="s">
        <v>15</v>
      </c>
      <c r="I346" s="190" t="s">
        <v>267</v>
      </c>
      <c r="J346" s="190" t="s">
        <v>381</v>
      </c>
    </row>
    <row r="347" spans="1:10" ht="18" customHeight="1">
      <c r="A347" s="82">
        <v>13</v>
      </c>
      <c r="B347" s="82">
        <v>2</v>
      </c>
      <c r="C347" s="84" t="s">
        <v>41</v>
      </c>
      <c r="D347" s="84" t="s">
        <v>10</v>
      </c>
      <c r="E347" s="84" t="s">
        <v>90</v>
      </c>
      <c r="F347" s="84"/>
      <c r="G347" s="84" t="s">
        <v>344</v>
      </c>
      <c r="H347" s="91" t="s">
        <v>15</v>
      </c>
      <c r="I347" s="190"/>
      <c r="J347" s="190"/>
    </row>
    <row r="348" spans="1:10" ht="18" customHeight="1">
      <c r="A348" s="82">
        <v>14</v>
      </c>
      <c r="B348" s="82">
        <v>3</v>
      </c>
      <c r="C348" s="84" t="s">
        <v>41</v>
      </c>
      <c r="D348" s="84" t="s">
        <v>10</v>
      </c>
      <c r="E348" s="84" t="s">
        <v>90</v>
      </c>
      <c r="F348" s="84"/>
      <c r="G348" s="84" t="s">
        <v>426</v>
      </c>
      <c r="H348" s="91" t="s">
        <v>47</v>
      </c>
      <c r="I348" s="190"/>
      <c r="J348" s="190"/>
    </row>
    <row r="349" spans="1:10" ht="18" customHeight="1">
      <c r="A349" s="82">
        <v>15</v>
      </c>
      <c r="B349" s="95">
        <v>1</v>
      </c>
      <c r="C349" s="84" t="s">
        <v>41</v>
      </c>
      <c r="D349" s="84" t="s">
        <v>10</v>
      </c>
      <c r="E349" s="84" t="s">
        <v>90</v>
      </c>
      <c r="F349" s="84"/>
      <c r="G349" s="134" t="s">
        <v>345</v>
      </c>
      <c r="H349" s="134" t="s">
        <v>92</v>
      </c>
      <c r="I349" s="178"/>
      <c r="J349" s="190"/>
    </row>
    <row r="350" spans="1:10" ht="18" customHeight="1">
      <c r="A350" s="82">
        <v>16</v>
      </c>
      <c r="B350" s="95">
        <v>1</v>
      </c>
      <c r="C350" s="84" t="s">
        <v>41</v>
      </c>
      <c r="D350" s="84" t="s">
        <v>10</v>
      </c>
      <c r="E350" s="84" t="s">
        <v>90</v>
      </c>
      <c r="F350" s="84"/>
      <c r="G350" s="134" t="s">
        <v>181</v>
      </c>
      <c r="H350" s="134" t="s">
        <v>92</v>
      </c>
      <c r="I350" s="178"/>
      <c r="J350" s="190"/>
    </row>
    <row r="351" spans="1:10" ht="18" customHeight="1">
      <c r="A351" s="82">
        <v>17</v>
      </c>
      <c r="B351" s="95"/>
      <c r="C351" s="84" t="s">
        <v>41</v>
      </c>
      <c r="D351" s="84" t="s">
        <v>10</v>
      </c>
      <c r="E351" s="84" t="s">
        <v>84</v>
      </c>
      <c r="F351" s="84"/>
      <c r="G351" s="134" t="s">
        <v>346</v>
      </c>
      <c r="H351" s="84" t="s">
        <v>47</v>
      </c>
      <c r="I351" s="178"/>
      <c r="J351" s="190"/>
    </row>
    <row r="352" spans="1:10" ht="18" customHeight="1">
      <c r="A352" s="82">
        <v>18</v>
      </c>
      <c r="B352" s="95"/>
      <c r="C352" s="84" t="s">
        <v>41</v>
      </c>
      <c r="D352" s="84" t="s">
        <v>10</v>
      </c>
      <c r="E352" s="84" t="s">
        <v>84</v>
      </c>
      <c r="F352" s="84"/>
      <c r="G352" s="134" t="s">
        <v>121</v>
      </c>
      <c r="H352" s="84" t="s">
        <v>47</v>
      </c>
      <c r="I352" s="178"/>
      <c r="J352" s="190"/>
    </row>
    <row r="353" spans="1:10" ht="18" customHeight="1">
      <c r="A353" s="98"/>
      <c r="B353" s="169"/>
      <c r="C353" s="94"/>
      <c r="D353" s="94"/>
      <c r="E353" s="94"/>
      <c r="F353" s="94"/>
      <c r="G353" s="198"/>
      <c r="H353" s="94"/>
      <c r="I353" s="259"/>
      <c r="J353" s="133"/>
    </row>
    <row r="354" spans="2:10" ht="25.5" customHeight="1">
      <c r="B354" s="69"/>
      <c r="C354" s="340" t="s">
        <v>139</v>
      </c>
      <c r="D354" s="340"/>
      <c r="E354" s="340"/>
      <c r="F354" s="340"/>
      <c r="G354" s="340"/>
      <c r="I354" s="154"/>
      <c r="J354" s="193"/>
    </row>
    <row r="355" spans="2:10" ht="15" customHeight="1">
      <c r="B355" s="69"/>
      <c r="C355" s="185"/>
      <c r="D355" s="185"/>
      <c r="E355" s="186"/>
      <c r="F355" s="186"/>
      <c r="G355" s="186"/>
      <c r="I355" s="154"/>
      <c r="J355" s="193"/>
    </row>
    <row r="356" spans="1:10" ht="18.75" customHeight="1">
      <c r="A356" s="333">
        <v>1</v>
      </c>
      <c r="B356" s="82">
        <v>1</v>
      </c>
      <c r="C356" s="338" t="s">
        <v>41</v>
      </c>
      <c r="D356" s="338" t="s">
        <v>10</v>
      </c>
      <c r="E356" s="188" t="s">
        <v>91</v>
      </c>
      <c r="F356" s="139"/>
      <c r="G356" s="139" t="s">
        <v>349</v>
      </c>
      <c r="H356" s="84" t="s">
        <v>22</v>
      </c>
      <c r="I356" s="343"/>
      <c r="J356" s="343"/>
    </row>
    <row r="357" spans="1:10" ht="18.75" customHeight="1">
      <c r="A357" s="334"/>
      <c r="B357" s="82">
        <v>1</v>
      </c>
      <c r="C357" s="339"/>
      <c r="D357" s="339"/>
      <c r="E357" s="188" t="s">
        <v>91</v>
      </c>
      <c r="F357" s="139"/>
      <c r="G357" s="188" t="s">
        <v>104</v>
      </c>
      <c r="H357" s="84" t="s">
        <v>5</v>
      </c>
      <c r="I357" s="344"/>
      <c r="J357" s="344"/>
    </row>
    <row r="358" spans="1:10" s="77" customFormat="1" ht="18.75" customHeight="1">
      <c r="A358" s="333">
        <v>2</v>
      </c>
      <c r="B358" s="82"/>
      <c r="C358" s="338" t="s">
        <v>41</v>
      </c>
      <c r="D358" s="338" t="s">
        <v>10</v>
      </c>
      <c r="E358" s="188" t="s">
        <v>141</v>
      </c>
      <c r="F358" s="139"/>
      <c r="G358" s="188" t="s">
        <v>348</v>
      </c>
      <c r="H358" s="177" t="s">
        <v>0</v>
      </c>
      <c r="I358" s="341"/>
      <c r="J358" s="341"/>
    </row>
    <row r="359" spans="1:10" s="77" customFormat="1" ht="18.75" customHeight="1">
      <c r="A359" s="334"/>
      <c r="B359" s="82">
        <v>1</v>
      </c>
      <c r="C359" s="339"/>
      <c r="D359" s="339"/>
      <c r="E359" s="188" t="s">
        <v>143</v>
      </c>
      <c r="F359" s="139"/>
      <c r="G359" s="188" t="s">
        <v>347</v>
      </c>
      <c r="H359" s="177" t="s">
        <v>8</v>
      </c>
      <c r="I359" s="342"/>
      <c r="J359" s="342"/>
    </row>
    <row r="360" spans="1:10" s="77" customFormat="1" ht="18.75" customHeight="1">
      <c r="A360" s="333">
        <v>3</v>
      </c>
      <c r="B360" s="82"/>
      <c r="C360" s="338" t="s">
        <v>41</v>
      </c>
      <c r="D360" s="338" t="s">
        <v>10</v>
      </c>
      <c r="E360" s="188" t="s">
        <v>91</v>
      </c>
      <c r="F360" s="139"/>
      <c r="G360" s="139" t="s">
        <v>102</v>
      </c>
      <c r="H360" s="84" t="s">
        <v>15</v>
      </c>
      <c r="I360" s="343"/>
      <c r="J360" s="343"/>
    </row>
    <row r="361" spans="1:10" s="77" customFormat="1" ht="18.75" customHeight="1">
      <c r="A361" s="334"/>
      <c r="B361" s="82">
        <v>1</v>
      </c>
      <c r="C361" s="339"/>
      <c r="D361" s="339"/>
      <c r="E361" s="188" t="s">
        <v>91</v>
      </c>
      <c r="F361" s="139"/>
      <c r="G361" s="188" t="s">
        <v>350</v>
      </c>
      <c r="H361" s="84" t="s">
        <v>15</v>
      </c>
      <c r="I361" s="344"/>
      <c r="J361" s="344"/>
    </row>
    <row r="362" spans="1:10" s="77" customFormat="1" ht="9" customHeight="1">
      <c r="A362" s="212"/>
      <c r="B362" s="98"/>
      <c r="C362" s="162"/>
      <c r="D362" s="202"/>
      <c r="E362" s="207"/>
      <c r="F362" s="143"/>
      <c r="G362" s="207"/>
      <c r="H362" s="207"/>
      <c r="I362" s="211"/>
      <c r="J362" s="211"/>
    </row>
    <row r="363" spans="1:10" s="77" customFormat="1" ht="18" customHeight="1">
      <c r="A363" s="98"/>
      <c r="B363" s="98"/>
      <c r="C363" s="137" t="s">
        <v>84</v>
      </c>
      <c r="D363" s="137" t="s">
        <v>96</v>
      </c>
      <c r="E363" s="155" t="s">
        <v>144</v>
      </c>
      <c r="F363" s="137" t="s">
        <v>46</v>
      </c>
      <c r="G363" s="94"/>
      <c r="H363" s="94"/>
      <c r="I363" s="154"/>
      <c r="J363" s="193"/>
    </row>
    <row r="364" spans="1:10" s="77" customFormat="1" ht="17.25" customHeight="1">
      <c r="A364" s="69"/>
      <c r="B364" s="69"/>
      <c r="C364" s="157">
        <v>18</v>
      </c>
      <c r="D364" s="157">
        <v>3</v>
      </c>
      <c r="E364" s="157">
        <v>0</v>
      </c>
      <c r="F364" s="157">
        <f>E364+D364+C364</f>
        <v>21</v>
      </c>
      <c r="G364" s="94"/>
      <c r="H364" s="94"/>
      <c r="I364" s="204"/>
      <c r="J364" s="193"/>
    </row>
    <row r="365" spans="1:10" s="77" customFormat="1" ht="7.5" customHeight="1">
      <c r="A365" s="69"/>
      <c r="B365" s="69"/>
      <c r="C365" s="74"/>
      <c r="D365" s="74"/>
      <c r="E365" s="74"/>
      <c r="F365" s="74"/>
      <c r="G365" s="94"/>
      <c r="H365" s="94"/>
      <c r="I365" s="204"/>
      <c r="J365" s="193"/>
    </row>
    <row r="366" spans="1:10" s="77" customFormat="1" ht="15" customHeight="1">
      <c r="A366" s="69"/>
      <c r="B366" s="74"/>
      <c r="C366" s="122" t="s">
        <v>84</v>
      </c>
      <c r="D366" s="122" t="s">
        <v>96</v>
      </c>
      <c r="E366" s="122" t="s">
        <v>133</v>
      </c>
      <c r="F366" s="74" t="s">
        <v>46</v>
      </c>
      <c r="H366" s="94"/>
      <c r="I366" s="142"/>
      <c r="J366" s="193"/>
    </row>
    <row r="367" spans="1:10" ht="18.75" customHeight="1">
      <c r="A367" s="127" t="s">
        <v>2</v>
      </c>
      <c r="B367" s="84" t="s">
        <v>132</v>
      </c>
      <c r="C367" s="123">
        <v>29</v>
      </c>
      <c r="D367" s="160">
        <v>3</v>
      </c>
      <c r="E367" s="160">
        <v>2</v>
      </c>
      <c r="F367" s="124">
        <f>SUM(C367:E367)</f>
        <v>34</v>
      </c>
      <c r="H367" s="94"/>
      <c r="I367" s="142"/>
      <c r="J367" s="193"/>
    </row>
    <row r="368" spans="1:10" ht="18.75" customHeight="1">
      <c r="A368" s="127" t="s">
        <v>45</v>
      </c>
      <c r="B368" s="84" t="s">
        <v>132</v>
      </c>
      <c r="C368" s="159">
        <v>89</v>
      </c>
      <c r="D368" s="123">
        <v>9</v>
      </c>
      <c r="E368" s="123">
        <v>4.5</v>
      </c>
      <c r="F368" s="124">
        <f>SUM(C368:E368)</f>
        <v>102.5</v>
      </c>
      <c r="H368" s="94"/>
      <c r="I368" s="142"/>
      <c r="J368" s="193"/>
    </row>
    <row r="369" spans="1:10" ht="18.75" customHeight="1">
      <c r="A369" s="127" t="s">
        <v>1</v>
      </c>
      <c r="B369" s="84" t="s">
        <v>132</v>
      </c>
      <c r="C369" s="123">
        <v>112</v>
      </c>
      <c r="D369" s="159">
        <v>5</v>
      </c>
      <c r="E369" s="159">
        <v>7</v>
      </c>
      <c r="F369" s="124">
        <f>SUM(C369:E369)</f>
        <v>124</v>
      </c>
      <c r="I369" s="204"/>
      <c r="J369" s="193"/>
    </row>
    <row r="370" spans="1:10" ht="18.75" customHeight="1">
      <c r="A370" s="127" t="s">
        <v>41</v>
      </c>
      <c r="B370" s="84" t="s">
        <v>132</v>
      </c>
      <c r="C370" s="123">
        <v>18</v>
      </c>
      <c r="D370" s="123">
        <v>3</v>
      </c>
      <c r="E370" s="123">
        <v>0</v>
      </c>
      <c r="F370" s="124">
        <f>SUM(C370:E370)</f>
        <v>21</v>
      </c>
      <c r="I370" s="204"/>
      <c r="J370" s="193"/>
    </row>
    <row r="371" spans="1:10" ht="18.75" customHeight="1">
      <c r="A371" s="136" t="s">
        <v>46</v>
      </c>
      <c r="C371" s="123">
        <f>SUM(C367:C370)</f>
        <v>248</v>
      </c>
      <c r="D371" s="123">
        <f>SUM(D367:D370)</f>
        <v>20</v>
      </c>
      <c r="E371" s="123">
        <f>SUM(E367:E370)</f>
        <v>13.5</v>
      </c>
      <c r="F371" s="124">
        <f>SUM(C371:E371)</f>
        <v>281.5</v>
      </c>
      <c r="I371" s="204"/>
      <c r="J371" s="193"/>
    </row>
    <row r="372" spans="9:10" ht="19.5" customHeight="1">
      <c r="I372" s="204"/>
      <c r="J372" s="193"/>
    </row>
    <row r="373" spans="9:10" ht="19.5" customHeight="1">
      <c r="I373" s="204"/>
      <c r="J373" s="193"/>
    </row>
    <row r="374" spans="9:10" ht="19.5" customHeight="1">
      <c r="I374" s="204"/>
      <c r="J374" s="193"/>
    </row>
    <row r="375" spans="9:10" ht="19.5" customHeight="1">
      <c r="I375" s="204"/>
      <c r="J375" s="193"/>
    </row>
    <row r="376" spans="9:10" ht="27" customHeight="1">
      <c r="I376" s="204"/>
      <c r="J376" s="193"/>
    </row>
    <row r="377" spans="9:10" ht="27" customHeight="1">
      <c r="I377" s="204"/>
      <c r="J377" s="193"/>
    </row>
    <row r="378" spans="9:10" ht="27" customHeight="1">
      <c r="I378" s="204"/>
      <c r="J378" s="193"/>
    </row>
    <row r="379" spans="9:10" ht="19.5" customHeight="1">
      <c r="I379" s="204"/>
      <c r="J379" s="193"/>
    </row>
    <row r="380" spans="9:10" ht="19.5" customHeight="1">
      <c r="I380" s="204"/>
      <c r="J380" s="193"/>
    </row>
    <row r="381" spans="9:10" ht="19.5" customHeight="1">
      <c r="I381" s="204"/>
      <c r="J381" s="193"/>
    </row>
    <row r="382" spans="9:10" ht="19.5" customHeight="1">
      <c r="I382" s="204"/>
      <c r="J382" s="193"/>
    </row>
    <row r="383" spans="9:10" ht="19.5" customHeight="1">
      <c r="I383" s="204"/>
      <c r="J383" s="193"/>
    </row>
    <row r="384" spans="9:10" ht="19.5" customHeight="1">
      <c r="I384" s="204"/>
      <c r="J384" s="193"/>
    </row>
    <row r="385" ht="19.5" customHeight="1">
      <c r="I385" s="69"/>
    </row>
    <row r="386" ht="19.5" customHeight="1">
      <c r="I386" s="69"/>
    </row>
    <row r="387" ht="19.5" customHeight="1">
      <c r="I387" s="69"/>
    </row>
  </sheetData>
  <sheetProtection/>
  <mergeCells count="102">
    <mergeCell ref="J358:J359"/>
    <mergeCell ref="A360:A361"/>
    <mergeCell ref="C360:C361"/>
    <mergeCell ref="D360:D361"/>
    <mergeCell ref="I360:I361"/>
    <mergeCell ref="J360:J361"/>
    <mergeCell ref="A358:A359"/>
    <mergeCell ref="C358:C359"/>
    <mergeCell ref="D358:D359"/>
    <mergeCell ref="I358:I359"/>
    <mergeCell ref="C354:G354"/>
    <mergeCell ref="A356:A357"/>
    <mergeCell ref="C356:C357"/>
    <mergeCell ref="D356:D357"/>
    <mergeCell ref="I356:I357"/>
    <mergeCell ref="J356:J357"/>
    <mergeCell ref="I305:I306"/>
    <mergeCell ref="J305:J306"/>
    <mergeCell ref="I307:I308"/>
    <mergeCell ref="C303:C304"/>
    <mergeCell ref="D303:D304"/>
    <mergeCell ref="A307:A308"/>
    <mergeCell ref="B307:B308"/>
    <mergeCell ref="C307:C308"/>
    <mergeCell ref="D307:D308"/>
    <mergeCell ref="B172:B173"/>
    <mergeCell ref="C172:C173"/>
    <mergeCell ref="D172:D173"/>
    <mergeCell ref="A305:A306"/>
    <mergeCell ref="B305:B306"/>
    <mergeCell ref="C305:C306"/>
    <mergeCell ref="D305:D306"/>
    <mergeCell ref="C302:G302"/>
    <mergeCell ref="A303:A304"/>
    <mergeCell ref="B303:B304"/>
    <mergeCell ref="I172:I173"/>
    <mergeCell ref="J172:J173"/>
    <mergeCell ref="J168:J169"/>
    <mergeCell ref="A170:A171"/>
    <mergeCell ref="B170:B171"/>
    <mergeCell ref="C170:C171"/>
    <mergeCell ref="D170:D171"/>
    <mergeCell ref="I170:I171"/>
    <mergeCell ref="J170:J171"/>
    <mergeCell ref="A172:A173"/>
    <mergeCell ref="J166:J167"/>
    <mergeCell ref="A168:A169"/>
    <mergeCell ref="B168:B169"/>
    <mergeCell ref="C168:C169"/>
    <mergeCell ref="D168:D169"/>
    <mergeCell ref="I168:I169"/>
    <mergeCell ref="A166:A167"/>
    <mergeCell ref="C166:C167"/>
    <mergeCell ref="D166:D167"/>
    <mergeCell ref="I166:I167"/>
    <mergeCell ref="A164:A165"/>
    <mergeCell ref="B164:B165"/>
    <mergeCell ref="C164:C165"/>
    <mergeCell ref="D164:D165"/>
    <mergeCell ref="I164:I165"/>
    <mergeCell ref="J164:J165"/>
    <mergeCell ref="J160:J161"/>
    <mergeCell ref="A162:A163"/>
    <mergeCell ref="B162:B163"/>
    <mergeCell ref="C162:C163"/>
    <mergeCell ref="D162:D163"/>
    <mergeCell ref="I162:I163"/>
    <mergeCell ref="J162:J163"/>
    <mergeCell ref="I160:I161"/>
    <mergeCell ref="C158:G158"/>
    <mergeCell ref="A160:A161"/>
    <mergeCell ref="B160:B161"/>
    <mergeCell ref="C160:C161"/>
    <mergeCell ref="D160:D161"/>
    <mergeCell ref="C39:C40"/>
    <mergeCell ref="D39:D40"/>
    <mergeCell ref="I39:I40"/>
    <mergeCell ref="J39:J40"/>
    <mergeCell ref="A41:A42"/>
    <mergeCell ref="B41:B42"/>
    <mergeCell ref="C41:C42"/>
    <mergeCell ref="D41:D42"/>
    <mergeCell ref="I41:I42"/>
    <mergeCell ref="J41:J42"/>
    <mergeCell ref="I35:I36"/>
    <mergeCell ref="J35:J36"/>
    <mergeCell ref="I37:I38"/>
    <mergeCell ref="J37:J38"/>
    <mergeCell ref="A37:A38"/>
    <mergeCell ref="B37:B38"/>
    <mergeCell ref="C37:C38"/>
    <mergeCell ref="D37:D38"/>
    <mergeCell ref="A309:A310"/>
    <mergeCell ref="C309:C310"/>
    <mergeCell ref="D309:D310"/>
    <mergeCell ref="C33:G33"/>
    <mergeCell ref="A35:A36"/>
    <mergeCell ref="B35:B36"/>
    <mergeCell ref="C35:C36"/>
    <mergeCell ref="D35:D36"/>
    <mergeCell ref="A39:A40"/>
    <mergeCell ref="B39:B40"/>
  </mergeCells>
  <printOptions/>
  <pageMargins left="0.3937007874015748" right="0.5511811023622047" top="0.7086614173228347" bottom="0.1968503937007874" header="0.2755905511811024" footer="0.1968503937007874"/>
  <pageSetup horizontalDpi="300" verticalDpi="300" orientation="landscape" paperSize="9" scale="65" r:id="rId1"/>
  <headerFooter alignWithMargins="0">
    <oddHeader>&amp;L&amp;"Arial,Grassetto"&amp;14U.S.P. di Frosinone&amp;C&amp;"Arial,Grassetto"&amp;14posti di sostegno a.s. 2011/2012
scuola secondaria di II° grado</oddHeader>
    <oddFooter>&amp;R&amp;P</oddFooter>
  </headerFooter>
  <rowBreaks count="11" manualBreakCount="11">
    <brk id="32" max="255" man="1"/>
    <brk id="56" max="9" man="1"/>
    <brk id="83" max="9" man="1"/>
    <brk id="115" max="9" man="1"/>
    <brk id="147" max="9" man="1"/>
    <brk id="188" max="9" man="1"/>
    <brk id="216" max="9" man="1"/>
    <brk id="249" max="9" man="1"/>
    <brk id="281" max="9" man="1"/>
    <brk id="300" max="9" man="1"/>
    <brk id="33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12"/>
  <sheetViews>
    <sheetView zoomScalePageLayoutView="0" workbookViewId="0" topLeftCell="E7">
      <selection activeCell="G16" sqref="G16"/>
    </sheetView>
  </sheetViews>
  <sheetFormatPr defaultColWidth="9.140625" defaultRowHeight="12.75"/>
  <cols>
    <col min="1" max="1" width="8.28125" style="69" customWidth="1"/>
    <col min="2" max="2" width="7.00390625" style="74" hidden="1" customWidth="1"/>
    <col min="3" max="3" width="7.140625" style="74" customWidth="1"/>
    <col min="4" max="4" width="10.7109375" style="74" customWidth="1"/>
    <col min="5" max="5" width="10.57421875" style="74" customWidth="1"/>
    <col min="6" max="6" width="27.28125" style="74" customWidth="1"/>
    <col min="7" max="7" width="43.421875" style="74" customWidth="1"/>
    <col min="8" max="8" width="14.140625" style="74" bestFit="1" customWidth="1"/>
    <col min="9" max="9" width="33.57421875" style="74" customWidth="1"/>
    <col min="10" max="10" width="25.28125" style="74" customWidth="1"/>
    <col min="11" max="11" width="24.8515625" style="74" customWidth="1"/>
    <col min="12" max="16384" width="9.140625" style="74" customWidth="1"/>
  </cols>
  <sheetData>
    <row r="1" spans="1:10" s="87" customFormat="1" ht="30" customHeight="1">
      <c r="A1" s="82" t="s">
        <v>127</v>
      </c>
      <c r="B1" s="82" t="s">
        <v>128</v>
      </c>
      <c r="C1" s="84" t="s">
        <v>108</v>
      </c>
      <c r="D1" s="84" t="s">
        <v>109</v>
      </c>
      <c r="E1" s="84" t="s">
        <v>110</v>
      </c>
      <c r="F1" s="84" t="s">
        <v>111</v>
      </c>
      <c r="G1" s="84" t="s">
        <v>125</v>
      </c>
      <c r="H1" s="84" t="s">
        <v>37</v>
      </c>
      <c r="I1" s="84" t="s">
        <v>126</v>
      </c>
      <c r="J1" s="84" t="s">
        <v>134</v>
      </c>
    </row>
    <row r="2" spans="1:17" s="87" customFormat="1" ht="27" customHeight="1">
      <c r="A2" s="75"/>
      <c r="B2" s="75"/>
      <c r="C2" s="72" t="s">
        <v>97</v>
      </c>
      <c r="D2" s="75"/>
      <c r="E2" s="75"/>
      <c r="F2" s="75"/>
      <c r="G2" s="76" t="s">
        <v>98</v>
      </c>
      <c r="H2" s="69"/>
      <c r="I2" s="176"/>
      <c r="J2" s="175"/>
      <c r="K2" s="75"/>
      <c r="L2" s="75"/>
      <c r="M2" s="75"/>
      <c r="N2" s="75"/>
      <c r="O2" s="75"/>
      <c r="P2" s="75"/>
      <c r="Q2" s="75"/>
    </row>
    <row r="3" spans="1:10" s="70" customFormat="1" ht="21.75" customHeight="1">
      <c r="A3" s="88">
        <v>1</v>
      </c>
      <c r="B3" s="103"/>
      <c r="C3" s="83" t="s">
        <v>2</v>
      </c>
      <c r="D3" s="83" t="s">
        <v>10</v>
      </c>
      <c r="E3" s="83" t="s">
        <v>84</v>
      </c>
      <c r="F3" s="83"/>
      <c r="G3" s="134" t="s">
        <v>422</v>
      </c>
      <c r="H3" s="83" t="s">
        <v>8</v>
      </c>
      <c r="I3" s="178" t="s">
        <v>388</v>
      </c>
      <c r="J3" s="190" t="s">
        <v>384</v>
      </c>
    </row>
    <row r="4" spans="1:10" s="70" customFormat="1" ht="21.75" customHeight="1">
      <c r="A4" s="88">
        <v>2</v>
      </c>
      <c r="B4" s="103"/>
      <c r="C4" s="83" t="s">
        <v>2</v>
      </c>
      <c r="D4" s="243" t="s">
        <v>12</v>
      </c>
      <c r="E4" s="83" t="s">
        <v>84</v>
      </c>
      <c r="F4" s="83"/>
      <c r="G4" s="134" t="s">
        <v>511</v>
      </c>
      <c r="H4" s="83" t="s">
        <v>8</v>
      </c>
      <c r="I4" s="178" t="s">
        <v>285</v>
      </c>
      <c r="J4" s="274" t="s">
        <v>532</v>
      </c>
    </row>
    <row r="5" spans="1:10" s="70" customFormat="1" ht="21.75" customHeight="1">
      <c r="A5" s="88">
        <v>3</v>
      </c>
      <c r="B5" s="103"/>
      <c r="C5" s="83" t="s">
        <v>2</v>
      </c>
      <c r="D5" s="83" t="s">
        <v>10</v>
      </c>
      <c r="E5" s="83" t="s">
        <v>84</v>
      </c>
      <c r="F5" s="83"/>
      <c r="G5" s="134" t="s">
        <v>510</v>
      </c>
      <c r="H5" s="83" t="s">
        <v>8</v>
      </c>
      <c r="I5" s="178" t="s">
        <v>189</v>
      </c>
      <c r="J5" s="190" t="s">
        <v>384</v>
      </c>
    </row>
    <row r="6" spans="1:10" s="70" customFormat="1" ht="21.75" customHeight="1">
      <c r="A6" s="88">
        <v>4</v>
      </c>
      <c r="B6" s="103"/>
      <c r="C6" s="83" t="s">
        <v>2</v>
      </c>
      <c r="D6" s="83" t="s">
        <v>10</v>
      </c>
      <c r="E6" s="83" t="s">
        <v>84</v>
      </c>
      <c r="F6" s="83"/>
      <c r="G6" s="134" t="s">
        <v>393</v>
      </c>
      <c r="H6" s="83" t="s">
        <v>8</v>
      </c>
      <c r="I6" s="178" t="s">
        <v>188</v>
      </c>
      <c r="J6" s="190" t="s">
        <v>384</v>
      </c>
    </row>
    <row r="7" spans="1:10" s="70" customFormat="1" ht="21.75" customHeight="1">
      <c r="A7" s="88">
        <v>5</v>
      </c>
      <c r="B7" s="103"/>
      <c r="C7" s="83" t="s">
        <v>2</v>
      </c>
      <c r="D7" s="83" t="s">
        <v>10</v>
      </c>
      <c r="E7" s="83" t="s">
        <v>84</v>
      </c>
      <c r="F7" s="83"/>
      <c r="G7" s="134" t="s">
        <v>393</v>
      </c>
      <c r="H7" s="83" t="s">
        <v>8</v>
      </c>
      <c r="I7" s="178" t="s">
        <v>386</v>
      </c>
      <c r="J7" s="190" t="s">
        <v>384</v>
      </c>
    </row>
    <row r="8" spans="1:10" s="70" customFormat="1" ht="21.75" customHeight="1">
      <c r="A8" s="88">
        <v>6</v>
      </c>
      <c r="B8" s="103"/>
      <c r="C8" s="83" t="s">
        <v>2</v>
      </c>
      <c r="D8" s="83" t="s">
        <v>10</v>
      </c>
      <c r="E8" s="83" t="s">
        <v>84</v>
      </c>
      <c r="F8" s="83"/>
      <c r="G8" s="134" t="s">
        <v>517</v>
      </c>
      <c r="H8" s="83" t="s">
        <v>9</v>
      </c>
      <c r="I8" s="178" t="s">
        <v>524</v>
      </c>
      <c r="J8" s="272" t="s">
        <v>525</v>
      </c>
    </row>
    <row r="9" spans="1:10" s="70" customFormat="1" ht="21.75" customHeight="1">
      <c r="A9" s="88">
        <v>7</v>
      </c>
      <c r="B9" s="103"/>
      <c r="C9" s="83" t="s">
        <v>2</v>
      </c>
      <c r="D9" s="83" t="s">
        <v>10</v>
      </c>
      <c r="E9" s="83" t="s">
        <v>84</v>
      </c>
      <c r="F9" s="83"/>
      <c r="G9" s="134" t="s">
        <v>518</v>
      </c>
      <c r="H9" s="83" t="s">
        <v>15</v>
      </c>
      <c r="I9" s="178" t="s">
        <v>187</v>
      </c>
      <c r="J9" s="190" t="s">
        <v>384</v>
      </c>
    </row>
    <row r="10" spans="1:10" s="70" customFormat="1" ht="21.75" customHeight="1">
      <c r="A10" s="88">
        <v>8</v>
      </c>
      <c r="B10" s="103"/>
      <c r="C10" s="83" t="s">
        <v>2</v>
      </c>
      <c r="D10" s="83" t="s">
        <v>10</v>
      </c>
      <c r="E10" s="83" t="s">
        <v>84</v>
      </c>
      <c r="F10" s="83"/>
      <c r="G10" s="134" t="s">
        <v>519</v>
      </c>
      <c r="H10" s="83" t="s">
        <v>15</v>
      </c>
      <c r="I10" s="178" t="s">
        <v>279</v>
      </c>
      <c r="J10" s="274" t="s">
        <v>532</v>
      </c>
    </row>
    <row r="11" spans="1:10" s="70" customFormat="1" ht="21.75" customHeight="1">
      <c r="A11" s="88">
        <v>9</v>
      </c>
      <c r="B11" s="103"/>
      <c r="C11" s="83" t="s">
        <v>2</v>
      </c>
      <c r="D11" s="83" t="s">
        <v>10</v>
      </c>
      <c r="E11" s="83" t="s">
        <v>84</v>
      </c>
      <c r="F11" s="83"/>
      <c r="G11" s="134" t="s">
        <v>391</v>
      </c>
      <c r="H11" s="83" t="s">
        <v>15</v>
      </c>
      <c r="I11" s="178" t="s">
        <v>190</v>
      </c>
      <c r="J11" s="190" t="s">
        <v>384</v>
      </c>
    </row>
    <row r="12" spans="1:10" s="70" customFormat="1" ht="21.75" customHeight="1">
      <c r="A12" s="88">
        <v>10</v>
      </c>
      <c r="B12" s="103"/>
      <c r="C12" s="83" t="s">
        <v>2</v>
      </c>
      <c r="D12" s="83" t="s">
        <v>10</v>
      </c>
      <c r="E12" s="83" t="s">
        <v>84</v>
      </c>
      <c r="F12" s="83"/>
      <c r="G12" s="134" t="s">
        <v>390</v>
      </c>
      <c r="H12" s="83" t="s">
        <v>15</v>
      </c>
      <c r="I12" s="178" t="s">
        <v>194</v>
      </c>
      <c r="J12" s="190" t="s">
        <v>384</v>
      </c>
    </row>
    <row r="13" spans="1:10" s="70" customFormat="1" ht="21.75" customHeight="1">
      <c r="A13" s="88">
        <v>11</v>
      </c>
      <c r="B13" s="103"/>
      <c r="C13" s="83" t="s">
        <v>2</v>
      </c>
      <c r="D13" s="83" t="s">
        <v>10</v>
      </c>
      <c r="E13" s="83" t="s">
        <v>84</v>
      </c>
      <c r="F13" s="83"/>
      <c r="G13" s="134" t="s">
        <v>390</v>
      </c>
      <c r="H13" s="83" t="s">
        <v>15</v>
      </c>
      <c r="I13" s="178" t="s">
        <v>191</v>
      </c>
      <c r="J13" s="190" t="s">
        <v>384</v>
      </c>
    </row>
    <row r="14" spans="1:10" s="70" customFormat="1" ht="21.75" customHeight="1">
      <c r="A14" s="88">
        <v>12</v>
      </c>
      <c r="B14" s="103"/>
      <c r="C14" s="83" t="s">
        <v>2</v>
      </c>
      <c r="D14" s="83" t="s">
        <v>10</v>
      </c>
      <c r="E14" s="83" t="s">
        <v>84</v>
      </c>
      <c r="F14" s="83"/>
      <c r="G14" s="134" t="s">
        <v>390</v>
      </c>
      <c r="H14" s="83" t="s">
        <v>15</v>
      </c>
      <c r="I14" s="178" t="s">
        <v>539</v>
      </c>
      <c r="J14" s="274" t="s">
        <v>532</v>
      </c>
    </row>
    <row r="15" spans="1:10" s="70" customFormat="1" ht="21.75" customHeight="1">
      <c r="A15" s="88">
        <v>13</v>
      </c>
      <c r="B15" s="103"/>
      <c r="C15" s="83" t="s">
        <v>2</v>
      </c>
      <c r="D15" s="83" t="s">
        <v>10</v>
      </c>
      <c r="E15" s="83" t="s">
        <v>84</v>
      </c>
      <c r="F15" s="83"/>
      <c r="G15" s="134" t="s">
        <v>392</v>
      </c>
      <c r="H15" s="83" t="s">
        <v>15</v>
      </c>
      <c r="I15" s="178" t="s">
        <v>389</v>
      </c>
      <c r="J15" s="190" t="s">
        <v>384</v>
      </c>
    </row>
    <row r="16" spans="1:10" s="70" customFormat="1" ht="21.75" customHeight="1">
      <c r="A16" s="88">
        <v>14</v>
      </c>
      <c r="B16" s="103"/>
      <c r="C16" s="83" t="s">
        <v>2</v>
      </c>
      <c r="D16" s="83" t="s">
        <v>10</v>
      </c>
      <c r="E16" s="83" t="s">
        <v>84</v>
      </c>
      <c r="F16" s="83"/>
      <c r="G16" s="134" t="s">
        <v>509</v>
      </c>
      <c r="H16" s="83" t="s">
        <v>15</v>
      </c>
      <c r="I16" s="178" t="s">
        <v>298</v>
      </c>
      <c r="J16" s="274" t="s">
        <v>532</v>
      </c>
    </row>
    <row r="17" spans="1:10" s="70" customFormat="1" ht="21.75" customHeight="1">
      <c r="A17" s="88">
        <v>15</v>
      </c>
      <c r="B17" s="103"/>
      <c r="C17" s="83" t="s">
        <v>2</v>
      </c>
      <c r="D17" s="83" t="s">
        <v>10</v>
      </c>
      <c r="E17" s="83" t="s">
        <v>84</v>
      </c>
      <c r="F17" s="83"/>
      <c r="G17" s="134" t="s">
        <v>394</v>
      </c>
      <c r="H17" s="83" t="s">
        <v>15</v>
      </c>
      <c r="I17" s="178" t="s">
        <v>192</v>
      </c>
      <c r="J17" s="190" t="s">
        <v>384</v>
      </c>
    </row>
    <row r="18" spans="1:10" s="70" customFormat="1" ht="21.75" customHeight="1">
      <c r="A18" s="88">
        <v>16</v>
      </c>
      <c r="B18" s="103"/>
      <c r="C18" s="83" t="s">
        <v>2</v>
      </c>
      <c r="D18" s="241" t="s">
        <v>11</v>
      </c>
      <c r="E18" s="83" t="s">
        <v>84</v>
      </c>
      <c r="F18" s="83"/>
      <c r="G18" s="134" t="s">
        <v>394</v>
      </c>
      <c r="H18" s="83" t="s">
        <v>15</v>
      </c>
      <c r="I18" s="178" t="s">
        <v>387</v>
      </c>
      <c r="J18" s="264" t="s">
        <v>396</v>
      </c>
    </row>
    <row r="19" spans="1:10" s="70" customFormat="1" ht="21.75" customHeight="1">
      <c r="A19" s="88">
        <v>17</v>
      </c>
      <c r="B19" s="103"/>
      <c r="C19" s="83" t="s">
        <v>2</v>
      </c>
      <c r="D19" s="83" t="s">
        <v>10</v>
      </c>
      <c r="E19" s="83" t="s">
        <v>84</v>
      </c>
      <c r="F19" s="83"/>
      <c r="G19" s="134" t="s">
        <v>385</v>
      </c>
      <c r="H19" s="83" t="s">
        <v>0</v>
      </c>
      <c r="I19" s="178" t="s">
        <v>193</v>
      </c>
      <c r="J19" s="190" t="s">
        <v>384</v>
      </c>
    </row>
    <row r="20" spans="1:10" s="70" customFormat="1" ht="21.75" customHeight="1">
      <c r="A20" s="88">
        <v>18</v>
      </c>
      <c r="B20" s="103"/>
      <c r="C20" s="83" t="s">
        <v>2</v>
      </c>
      <c r="D20" s="241" t="s">
        <v>11</v>
      </c>
      <c r="E20" s="83" t="s">
        <v>84</v>
      </c>
      <c r="F20" s="83"/>
      <c r="G20" s="134" t="s">
        <v>514</v>
      </c>
      <c r="H20" s="83" t="s">
        <v>47</v>
      </c>
      <c r="I20" s="277" t="s">
        <v>297</v>
      </c>
      <c r="J20" s="274" t="s">
        <v>532</v>
      </c>
    </row>
    <row r="21" spans="9:10" ht="3.75" customHeight="1">
      <c r="I21" s="193"/>
      <c r="J21" s="193"/>
    </row>
    <row r="22" spans="1:9" ht="10.5" customHeight="1">
      <c r="A22" s="132"/>
      <c r="B22" s="132"/>
      <c r="C22" s="133"/>
      <c r="D22" s="133"/>
      <c r="E22" s="92"/>
      <c r="F22" s="92"/>
      <c r="G22" s="92"/>
      <c r="H22" s="92"/>
      <c r="I22" s="98"/>
    </row>
    <row r="23" spans="1:9" ht="22.5" customHeight="1">
      <c r="A23" s="132"/>
      <c r="B23" s="132"/>
      <c r="C23" s="133"/>
      <c r="D23" s="133"/>
      <c r="E23" s="92"/>
      <c r="F23" s="92"/>
      <c r="G23" s="92"/>
      <c r="H23" s="92"/>
      <c r="I23" s="98"/>
    </row>
    <row r="24" spans="1:9" ht="12" customHeight="1">
      <c r="A24" s="132"/>
      <c r="B24" s="132"/>
      <c r="C24" s="133"/>
      <c r="D24" s="133"/>
      <c r="E24" s="92"/>
      <c r="F24" s="92"/>
      <c r="G24" s="92"/>
      <c r="H24" s="92"/>
      <c r="I24" s="98"/>
    </row>
    <row r="25" spans="3:9" ht="21.75" customHeight="1">
      <c r="C25" s="72" t="s">
        <v>97</v>
      </c>
      <c r="D25" s="75"/>
      <c r="E25" s="75"/>
      <c r="F25" s="75"/>
      <c r="G25" s="76" t="s">
        <v>99</v>
      </c>
      <c r="I25" s="176"/>
    </row>
    <row r="26" spans="1:10" ht="21.75" customHeight="1">
      <c r="A26" s="82">
        <v>1</v>
      </c>
      <c r="B26" s="95">
        <v>1</v>
      </c>
      <c r="C26" s="83" t="s">
        <v>45</v>
      </c>
      <c r="D26" s="84" t="s">
        <v>10</v>
      </c>
      <c r="E26" s="83" t="s">
        <v>84</v>
      </c>
      <c r="F26" s="84"/>
      <c r="G26" s="83" t="s">
        <v>419</v>
      </c>
      <c r="H26" s="83" t="s">
        <v>21</v>
      </c>
      <c r="I26" s="190" t="s">
        <v>212</v>
      </c>
      <c r="J26" s="190" t="s">
        <v>384</v>
      </c>
    </row>
    <row r="27" spans="1:10" ht="21.75" customHeight="1">
      <c r="A27" s="82">
        <v>2</v>
      </c>
      <c r="B27" s="95"/>
      <c r="C27" s="83" t="s">
        <v>45</v>
      </c>
      <c r="D27" s="84" t="s">
        <v>10</v>
      </c>
      <c r="E27" s="83" t="s">
        <v>84</v>
      </c>
      <c r="F27" s="84"/>
      <c r="G27" s="83" t="s">
        <v>419</v>
      </c>
      <c r="H27" s="83" t="s">
        <v>21</v>
      </c>
      <c r="I27" s="190" t="s">
        <v>564</v>
      </c>
      <c r="J27" s="190" t="s">
        <v>384</v>
      </c>
    </row>
    <row r="28" spans="1:10" ht="21.75" customHeight="1">
      <c r="A28" s="82">
        <v>3</v>
      </c>
      <c r="B28" s="95">
        <v>1</v>
      </c>
      <c r="C28" s="83" t="s">
        <v>45</v>
      </c>
      <c r="D28" s="84" t="s">
        <v>10</v>
      </c>
      <c r="E28" s="83" t="s">
        <v>84</v>
      </c>
      <c r="F28" s="84"/>
      <c r="G28" s="84" t="s">
        <v>406</v>
      </c>
      <c r="H28" s="84" t="s">
        <v>68</v>
      </c>
      <c r="I28" s="190" t="s">
        <v>206</v>
      </c>
      <c r="J28" s="190" t="s">
        <v>384</v>
      </c>
    </row>
    <row r="29" spans="1:10" ht="21.75" customHeight="1">
      <c r="A29" s="82">
        <v>4</v>
      </c>
      <c r="B29" s="95">
        <v>1</v>
      </c>
      <c r="C29" s="83" t="s">
        <v>45</v>
      </c>
      <c r="D29" s="82" t="s">
        <v>10</v>
      </c>
      <c r="E29" s="83" t="s">
        <v>84</v>
      </c>
      <c r="F29" s="84"/>
      <c r="G29" s="84" t="s">
        <v>418</v>
      </c>
      <c r="H29" s="84" t="s">
        <v>42</v>
      </c>
      <c r="I29" s="178" t="s">
        <v>220</v>
      </c>
      <c r="J29" s="190" t="s">
        <v>384</v>
      </c>
    </row>
    <row r="30" spans="1:10" ht="21.75" customHeight="1">
      <c r="A30" s="82">
        <v>5</v>
      </c>
      <c r="B30" s="82">
        <v>2</v>
      </c>
      <c r="C30" s="83" t="s">
        <v>45</v>
      </c>
      <c r="D30" s="82" t="s">
        <v>10</v>
      </c>
      <c r="E30" s="83" t="s">
        <v>84</v>
      </c>
      <c r="F30" s="84"/>
      <c r="G30" s="84" t="s">
        <v>416</v>
      </c>
      <c r="H30" s="84" t="s">
        <v>42</v>
      </c>
      <c r="I30" s="178" t="s">
        <v>397</v>
      </c>
      <c r="J30" s="190" t="s">
        <v>384</v>
      </c>
    </row>
    <row r="31" spans="1:10" ht="21.75" customHeight="1">
      <c r="A31" s="82">
        <v>6</v>
      </c>
      <c r="B31" s="95"/>
      <c r="C31" s="83" t="s">
        <v>45</v>
      </c>
      <c r="D31" s="141" t="s">
        <v>12</v>
      </c>
      <c r="E31" s="150" t="s">
        <v>84</v>
      </c>
      <c r="F31" s="81"/>
      <c r="G31" s="134" t="s">
        <v>415</v>
      </c>
      <c r="H31" s="134" t="s">
        <v>33</v>
      </c>
      <c r="I31" s="199" t="s">
        <v>226</v>
      </c>
      <c r="J31" s="190" t="s">
        <v>384</v>
      </c>
    </row>
    <row r="32" spans="1:10" ht="21.75" customHeight="1">
      <c r="A32" s="82">
        <v>7</v>
      </c>
      <c r="B32" s="95">
        <v>1</v>
      </c>
      <c r="C32" s="83" t="s">
        <v>45</v>
      </c>
      <c r="D32" s="84" t="s">
        <v>10</v>
      </c>
      <c r="E32" s="83" t="s">
        <v>84</v>
      </c>
      <c r="F32" s="84"/>
      <c r="G32" s="84" t="s">
        <v>405</v>
      </c>
      <c r="H32" s="83" t="s">
        <v>8</v>
      </c>
      <c r="I32" s="190" t="s">
        <v>223</v>
      </c>
      <c r="J32" s="190" t="s">
        <v>384</v>
      </c>
    </row>
    <row r="33" spans="1:10" ht="21.75" customHeight="1">
      <c r="A33" s="82">
        <v>8</v>
      </c>
      <c r="B33" s="126">
        <v>2</v>
      </c>
      <c r="C33" s="83" t="s">
        <v>45</v>
      </c>
      <c r="D33" s="84" t="s">
        <v>10</v>
      </c>
      <c r="E33" s="83" t="s">
        <v>84</v>
      </c>
      <c r="F33" s="84"/>
      <c r="G33" s="84" t="s">
        <v>405</v>
      </c>
      <c r="H33" s="83" t="s">
        <v>8</v>
      </c>
      <c r="I33" s="190" t="s">
        <v>222</v>
      </c>
      <c r="J33" s="190" t="s">
        <v>384</v>
      </c>
    </row>
    <row r="34" spans="1:10" ht="21.75" customHeight="1">
      <c r="A34" s="82">
        <v>9</v>
      </c>
      <c r="B34" s="95">
        <v>1</v>
      </c>
      <c r="C34" s="83" t="s">
        <v>45</v>
      </c>
      <c r="D34" s="84" t="s">
        <v>10</v>
      </c>
      <c r="E34" s="83" t="s">
        <v>84</v>
      </c>
      <c r="F34" s="84"/>
      <c r="G34" s="84" t="s">
        <v>403</v>
      </c>
      <c r="H34" s="84" t="s">
        <v>8</v>
      </c>
      <c r="I34" s="190" t="s">
        <v>205</v>
      </c>
      <c r="J34" s="190" t="s">
        <v>384</v>
      </c>
    </row>
    <row r="35" spans="1:10" ht="21.75" customHeight="1">
      <c r="A35" s="82">
        <v>10</v>
      </c>
      <c r="B35" s="126">
        <v>2</v>
      </c>
      <c r="C35" s="83" t="s">
        <v>45</v>
      </c>
      <c r="D35" s="84" t="s">
        <v>10</v>
      </c>
      <c r="E35" s="83" t="s">
        <v>84</v>
      </c>
      <c r="F35" s="84"/>
      <c r="G35" s="84" t="s">
        <v>403</v>
      </c>
      <c r="H35" s="84" t="s">
        <v>8</v>
      </c>
      <c r="I35" s="190" t="s">
        <v>404</v>
      </c>
      <c r="J35" s="190" t="s">
        <v>384</v>
      </c>
    </row>
    <row r="36" spans="1:10" ht="21.75" customHeight="1">
      <c r="A36" s="82">
        <v>11</v>
      </c>
      <c r="B36" s="95">
        <v>1</v>
      </c>
      <c r="C36" s="83" t="s">
        <v>45</v>
      </c>
      <c r="D36" s="84" t="s">
        <v>10</v>
      </c>
      <c r="E36" s="83" t="s">
        <v>84</v>
      </c>
      <c r="F36" s="84"/>
      <c r="G36" s="84" t="s">
        <v>422</v>
      </c>
      <c r="H36" s="84" t="s">
        <v>8</v>
      </c>
      <c r="I36" s="190" t="s">
        <v>197</v>
      </c>
      <c r="J36" s="190" t="s">
        <v>384</v>
      </c>
    </row>
    <row r="37" spans="1:10" ht="21.75" customHeight="1">
      <c r="A37" s="82">
        <v>12</v>
      </c>
      <c r="B37" s="82">
        <v>2</v>
      </c>
      <c r="C37" s="83" t="s">
        <v>45</v>
      </c>
      <c r="D37" s="84" t="s">
        <v>10</v>
      </c>
      <c r="E37" s="83" t="s">
        <v>84</v>
      </c>
      <c r="F37" s="84"/>
      <c r="G37" s="84" t="s">
        <v>422</v>
      </c>
      <c r="H37" s="84" t="s">
        <v>8</v>
      </c>
      <c r="I37" s="190" t="s">
        <v>423</v>
      </c>
      <c r="J37" s="190" t="s">
        <v>384</v>
      </c>
    </row>
    <row r="38" spans="1:10" ht="21.75" customHeight="1">
      <c r="A38" s="82">
        <v>13</v>
      </c>
      <c r="B38" s="82">
        <v>3</v>
      </c>
      <c r="C38" s="83" t="s">
        <v>45</v>
      </c>
      <c r="D38" s="84" t="s">
        <v>10</v>
      </c>
      <c r="E38" s="83" t="s">
        <v>84</v>
      </c>
      <c r="F38" s="84"/>
      <c r="G38" s="84" t="s">
        <v>422</v>
      </c>
      <c r="H38" s="84" t="s">
        <v>8</v>
      </c>
      <c r="I38" s="190" t="s">
        <v>216</v>
      </c>
      <c r="J38" s="190" t="s">
        <v>384</v>
      </c>
    </row>
    <row r="39" spans="1:10" ht="21.75" customHeight="1">
      <c r="A39" s="82">
        <v>14</v>
      </c>
      <c r="B39" s="82">
        <v>4</v>
      </c>
      <c r="C39" s="83" t="s">
        <v>45</v>
      </c>
      <c r="D39" s="84" t="s">
        <v>10</v>
      </c>
      <c r="E39" s="83" t="s">
        <v>84</v>
      </c>
      <c r="F39" s="84"/>
      <c r="G39" s="84" t="s">
        <v>422</v>
      </c>
      <c r="H39" s="84" t="s">
        <v>8</v>
      </c>
      <c r="I39" s="190" t="s">
        <v>424</v>
      </c>
      <c r="J39" s="190" t="s">
        <v>384</v>
      </c>
    </row>
    <row r="40" spans="1:10" ht="21.75" customHeight="1">
      <c r="A40" s="82">
        <v>15</v>
      </c>
      <c r="B40" s="82">
        <v>5</v>
      </c>
      <c r="C40" s="83" t="s">
        <v>45</v>
      </c>
      <c r="D40" s="84" t="s">
        <v>10</v>
      </c>
      <c r="E40" s="83" t="s">
        <v>84</v>
      </c>
      <c r="F40" s="84"/>
      <c r="G40" s="84" t="s">
        <v>422</v>
      </c>
      <c r="H40" s="84" t="s">
        <v>8</v>
      </c>
      <c r="I40" s="190" t="s">
        <v>425</v>
      </c>
      <c r="J40" s="190" t="s">
        <v>384</v>
      </c>
    </row>
    <row r="41" spans="1:10" ht="21.75" customHeight="1">
      <c r="A41" s="82">
        <v>16</v>
      </c>
      <c r="B41" s="82">
        <v>6</v>
      </c>
      <c r="C41" s="83" t="s">
        <v>45</v>
      </c>
      <c r="D41" s="84" t="s">
        <v>10</v>
      </c>
      <c r="E41" s="83" t="s">
        <v>84</v>
      </c>
      <c r="F41" s="84"/>
      <c r="G41" s="84" t="s">
        <v>422</v>
      </c>
      <c r="H41" s="84" t="s">
        <v>8</v>
      </c>
      <c r="I41" s="190" t="s">
        <v>202</v>
      </c>
      <c r="J41" s="190" t="s">
        <v>384</v>
      </c>
    </row>
    <row r="42" spans="1:10" ht="21.75" customHeight="1">
      <c r="A42" s="82">
        <v>17</v>
      </c>
      <c r="B42" s="82">
        <v>7</v>
      </c>
      <c r="C42" s="83" t="s">
        <v>45</v>
      </c>
      <c r="D42" s="84" t="s">
        <v>10</v>
      </c>
      <c r="E42" s="83" t="s">
        <v>84</v>
      </c>
      <c r="F42" s="84"/>
      <c r="G42" s="84" t="s">
        <v>422</v>
      </c>
      <c r="H42" s="84" t="s">
        <v>8</v>
      </c>
      <c r="I42" s="190" t="s">
        <v>207</v>
      </c>
      <c r="J42" s="190" t="s">
        <v>384</v>
      </c>
    </row>
    <row r="43" spans="1:10" ht="21.75" customHeight="1">
      <c r="A43" s="82">
        <v>18</v>
      </c>
      <c r="B43" s="82">
        <v>8</v>
      </c>
      <c r="C43" s="83" t="s">
        <v>45</v>
      </c>
      <c r="D43" s="84" t="s">
        <v>10</v>
      </c>
      <c r="E43" s="83" t="s">
        <v>84</v>
      </c>
      <c r="F43" s="84"/>
      <c r="G43" s="84" t="s">
        <v>422</v>
      </c>
      <c r="H43" s="84" t="s">
        <v>8</v>
      </c>
      <c r="I43" s="190" t="s">
        <v>195</v>
      </c>
      <c r="J43" s="190" t="s">
        <v>384</v>
      </c>
    </row>
    <row r="44" spans="1:10" ht="21.75" customHeight="1">
      <c r="A44" s="82">
        <v>19</v>
      </c>
      <c r="B44" s="82">
        <v>9</v>
      </c>
      <c r="C44" s="83" t="s">
        <v>45</v>
      </c>
      <c r="D44" s="84" t="s">
        <v>10</v>
      </c>
      <c r="E44" s="83" t="s">
        <v>84</v>
      </c>
      <c r="F44" s="84"/>
      <c r="G44" s="84" t="s">
        <v>422</v>
      </c>
      <c r="H44" s="84" t="s">
        <v>8</v>
      </c>
      <c r="I44" s="190" t="s">
        <v>218</v>
      </c>
      <c r="J44" s="190" t="s">
        <v>384</v>
      </c>
    </row>
    <row r="45" spans="1:10" ht="21.75" customHeight="1">
      <c r="A45" s="82">
        <v>20</v>
      </c>
      <c r="B45" s="82"/>
      <c r="C45" s="83" t="s">
        <v>45</v>
      </c>
      <c r="D45" s="84" t="s">
        <v>10</v>
      </c>
      <c r="E45" s="83" t="s">
        <v>84</v>
      </c>
      <c r="F45" s="84"/>
      <c r="G45" s="84" t="s">
        <v>422</v>
      </c>
      <c r="H45" s="84" t="s">
        <v>8</v>
      </c>
      <c r="I45" s="190" t="s">
        <v>438</v>
      </c>
      <c r="J45" s="264" t="s">
        <v>396</v>
      </c>
    </row>
    <row r="46" spans="1:10" ht="21.75" customHeight="1">
      <c r="A46" s="82">
        <v>21</v>
      </c>
      <c r="B46" s="95">
        <v>1</v>
      </c>
      <c r="C46" s="83" t="s">
        <v>45</v>
      </c>
      <c r="D46" s="82" t="s">
        <v>10</v>
      </c>
      <c r="E46" s="83" t="s">
        <v>84</v>
      </c>
      <c r="F46" s="84"/>
      <c r="G46" s="134" t="s">
        <v>522</v>
      </c>
      <c r="H46" s="83" t="s">
        <v>8</v>
      </c>
      <c r="I46" s="190" t="s">
        <v>273</v>
      </c>
      <c r="J46" s="272" t="s">
        <v>525</v>
      </c>
    </row>
    <row r="47" spans="1:10" ht="21.75" customHeight="1">
      <c r="A47" s="82">
        <v>22</v>
      </c>
      <c r="B47" s="95">
        <v>1</v>
      </c>
      <c r="C47" s="83" t="s">
        <v>45</v>
      </c>
      <c r="D47" s="82" t="s">
        <v>10</v>
      </c>
      <c r="E47" s="83" t="s">
        <v>84</v>
      </c>
      <c r="F47" s="84"/>
      <c r="G47" s="134" t="s">
        <v>523</v>
      </c>
      <c r="H47" s="83" t="s">
        <v>8</v>
      </c>
      <c r="I47" s="190" t="s">
        <v>272</v>
      </c>
      <c r="J47" s="271" t="s">
        <v>521</v>
      </c>
    </row>
    <row r="48" spans="1:10" ht="21.75" customHeight="1">
      <c r="A48" s="82">
        <v>23</v>
      </c>
      <c r="B48" s="95">
        <v>1</v>
      </c>
      <c r="C48" s="83" t="s">
        <v>45</v>
      </c>
      <c r="D48" s="84" t="s">
        <v>10</v>
      </c>
      <c r="E48" s="83" t="s">
        <v>84</v>
      </c>
      <c r="F48" s="84"/>
      <c r="G48" s="84" t="s">
        <v>431</v>
      </c>
      <c r="H48" s="91" t="s">
        <v>8</v>
      </c>
      <c r="I48" s="190" t="s">
        <v>429</v>
      </c>
      <c r="J48" s="190" t="s">
        <v>384</v>
      </c>
    </row>
    <row r="49" spans="1:10" ht="21.75" customHeight="1">
      <c r="A49" s="82">
        <v>24</v>
      </c>
      <c r="B49" s="82">
        <v>2</v>
      </c>
      <c r="C49" s="83" t="s">
        <v>45</v>
      </c>
      <c r="D49" s="84" t="s">
        <v>10</v>
      </c>
      <c r="E49" s="83" t="s">
        <v>84</v>
      </c>
      <c r="F49" s="84"/>
      <c r="G49" s="84" t="s">
        <v>431</v>
      </c>
      <c r="H49" s="91" t="s">
        <v>8</v>
      </c>
      <c r="I49" s="190" t="s">
        <v>430</v>
      </c>
      <c r="J49" s="190" t="s">
        <v>384</v>
      </c>
    </row>
    <row r="50" spans="1:10" ht="21.75" customHeight="1">
      <c r="A50" s="82">
        <v>25</v>
      </c>
      <c r="B50" s="82">
        <v>3</v>
      </c>
      <c r="C50" s="83" t="s">
        <v>45</v>
      </c>
      <c r="D50" s="84" t="s">
        <v>10</v>
      </c>
      <c r="E50" s="83" t="s">
        <v>84</v>
      </c>
      <c r="F50" s="84"/>
      <c r="G50" s="84" t="s">
        <v>431</v>
      </c>
      <c r="H50" s="91" t="s">
        <v>8</v>
      </c>
      <c r="I50" s="190" t="s">
        <v>200</v>
      </c>
      <c r="J50" s="190" t="s">
        <v>384</v>
      </c>
    </row>
    <row r="51" spans="1:10" ht="21.75" customHeight="1">
      <c r="A51" s="82">
        <v>26</v>
      </c>
      <c r="B51" s="82">
        <v>4</v>
      </c>
      <c r="C51" s="83" t="s">
        <v>45</v>
      </c>
      <c r="D51" s="84" t="s">
        <v>10</v>
      </c>
      <c r="E51" s="83" t="s">
        <v>84</v>
      </c>
      <c r="F51" s="84"/>
      <c r="G51" s="84" t="s">
        <v>431</v>
      </c>
      <c r="H51" s="91" t="s">
        <v>8</v>
      </c>
      <c r="I51" s="190" t="s">
        <v>196</v>
      </c>
      <c r="J51" s="190" t="s">
        <v>384</v>
      </c>
    </row>
    <row r="52" spans="1:10" ht="21.75" customHeight="1">
      <c r="A52" s="82">
        <v>27</v>
      </c>
      <c r="B52" s="82"/>
      <c r="C52" s="83" t="s">
        <v>45</v>
      </c>
      <c r="D52" s="84" t="s">
        <v>10</v>
      </c>
      <c r="E52" s="83" t="s">
        <v>84</v>
      </c>
      <c r="F52" s="84"/>
      <c r="G52" s="84" t="s">
        <v>431</v>
      </c>
      <c r="H52" s="91" t="s">
        <v>8</v>
      </c>
      <c r="I52" s="190" t="s">
        <v>198</v>
      </c>
      <c r="J52" s="190" t="s">
        <v>384</v>
      </c>
    </row>
    <row r="53" spans="1:10" ht="21.75" customHeight="1">
      <c r="A53" s="82">
        <v>28</v>
      </c>
      <c r="B53" s="82"/>
      <c r="C53" s="83" t="s">
        <v>45</v>
      </c>
      <c r="D53" s="85" t="s">
        <v>11</v>
      </c>
      <c r="E53" s="83" t="s">
        <v>84</v>
      </c>
      <c r="F53" s="84"/>
      <c r="G53" s="84" t="s">
        <v>431</v>
      </c>
      <c r="H53" s="91" t="s">
        <v>8</v>
      </c>
      <c r="I53" s="219" t="s">
        <v>227</v>
      </c>
      <c r="J53" s="190" t="s">
        <v>384</v>
      </c>
    </row>
    <row r="54" spans="1:10" ht="21.75" customHeight="1">
      <c r="A54" s="82">
        <v>29</v>
      </c>
      <c r="B54" s="95"/>
      <c r="C54" s="83" t="s">
        <v>45</v>
      </c>
      <c r="D54" s="85" t="s">
        <v>11</v>
      </c>
      <c r="E54" s="83" t="s">
        <v>84</v>
      </c>
      <c r="F54" s="84"/>
      <c r="G54" s="134" t="s">
        <v>336</v>
      </c>
      <c r="H54" s="134" t="s">
        <v>8</v>
      </c>
      <c r="I54" s="273" t="s">
        <v>526</v>
      </c>
      <c r="J54" s="272" t="s">
        <v>525</v>
      </c>
    </row>
    <row r="55" spans="1:10" ht="21.75" customHeight="1">
      <c r="A55" s="82">
        <v>30</v>
      </c>
      <c r="B55" s="82">
        <v>4</v>
      </c>
      <c r="C55" s="83" t="s">
        <v>45</v>
      </c>
      <c r="D55" s="84" t="s">
        <v>10</v>
      </c>
      <c r="E55" s="83" t="s">
        <v>84</v>
      </c>
      <c r="F55" s="84"/>
      <c r="G55" s="188" t="s">
        <v>337</v>
      </c>
      <c r="H55" s="189" t="s">
        <v>8</v>
      </c>
      <c r="I55" s="190" t="s">
        <v>531</v>
      </c>
      <c r="J55" s="274" t="s">
        <v>532</v>
      </c>
    </row>
    <row r="56" spans="1:10" ht="21.75" customHeight="1">
      <c r="A56" s="82">
        <v>31</v>
      </c>
      <c r="B56" s="82"/>
      <c r="C56" s="83" t="s">
        <v>45</v>
      </c>
      <c r="D56" s="84" t="s">
        <v>10</v>
      </c>
      <c r="E56" s="83" t="s">
        <v>84</v>
      </c>
      <c r="F56" s="84"/>
      <c r="G56" s="188" t="s">
        <v>337</v>
      </c>
      <c r="H56" s="189" t="s">
        <v>8</v>
      </c>
      <c r="I56" s="178" t="s">
        <v>540</v>
      </c>
      <c r="J56" s="274" t="s">
        <v>532</v>
      </c>
    </row>
    <row r="57" spans="1:10" ht="21.75" customHeight="1">
      <c r="A57" s="82">
        <v>32</v>
      </c>
      <c r="B57" s="82"/>
      <c r="C57" s="83" t="s">
        <v>1</v>
      </c>
      <c r="D57" s="84" t="s">
        <v>10</v>
      </c>
      <c r="E57" s="83" t="s">
        <v>84</v>
      </c>
      <c r="F57" s="84"/>
      <c r="G57" s="188" t="s">
        <v>414</v>
      </c>
      <c r="H57" s="189" t="s">
        <v>20</v>
      </c>
      <c r="I57" s="178" t="s">
        <v>201</v>
      </c>
      <c r="J57" s="190" t="s">
        <v>384</v>
      </c>
    </row>
    <row r="58" spans="1:10" ht="21.75" customHeight="1">
      <c r="A58" s="82">
        <v>33</v>
      </c>
      <c r="B58" s="126">
        <v>2</v>
      </c>
      <c r="C58" s="83" t="s">
        <v>45</v>
      </c>
      <c r="D58" s="82" t="s">
        <v>10</v>
      </c>
      <c r="E58" s="83" t="s">
        <v>84</v>
      </c>
      <c r="F58" s="84"/>
      <c r="G58" s="84" t="s">
        <v>401</v>
      </c>
      <c r="H58" s="91" t="s">
        <v>40</v>
      </c>
      <c r="I58" s="178" t="s">
        <v>211</v>
      </c>
      <c r="J58" s="190" t="s">
        <v>384</v>
      </c>
    </row>
    <row r="59" spans="1:10" ht="21.75" customHeight="1">
      <c r="A59" s="82">
        <v>34</v>
      </c>
      <c r="B59" s="95">
        <v>1</v>
      </c>
      <c r="C59" s="83" t="s">
        <v>45</v>
      </c>
      <c r="D59" s="84" t="s">
        <v>10</v>
      </c>
      <c r="E59" s="83" t="s">
        <v>84</v>
      </c>
      <c r="F59" s="81"/>
      <c r="G59" s="134" t="s">
        <v>428</v>
      </c>
      <c r="H59" s="134" t="s">
        <v>22</v>
      </c>
      <c r="I59" s="199" t="s">
        <v>213</v>
      </c>
      <c r="J59" s="264" t="s">
        <v>396</v>
      </c>
    </row>
    <row r="60" spans="1:10" ht="20.25" customHeight="1">
      <c r="A60" s="82">
        <v>35</v>
      </c>
      <c r="B60" s="82">
        <v>2</v>
      </c>
      <c r="C60" s="83" t="s">
        <v>45</v>
      </c>
      <c r="D60" s="82" t="s">
        <v>10</v>
      </c>
      <c r="E60" s="83" t="s">
        <v>84</v>
      </c>
      <c r="F60" s="84"/>
      <c r="G60" s="84" t="s">
        <v>407</v>
      </c>
      <c r="H60" s="84" t="s">
        <v>5</v>
      </c>
      <c r="I60" s="190" t="s">
        <v>219</v>
      </c>
      <c r="J60" s="190" t="s">
        <v>384</v>
      </c>
    </row>
    <row r="61" spans="1:10" ht="20.25" customHeight="1">
      <c r="A61" s="82">
        <v>36</v>
      </c>
      <c r="B61" s="82">
        <v>3</v>
      </c>
      <c r="C61" s="83" t="s">
        <v>45</v>
      </c>
      <c r="D61" s="82" t="s">
        <v>10</v>
      </c>
      <c r="E61" s="83" t="s">
        <v>84</v>
      </c>
      <c r="F61" s="84"/>
      <c r="G61" s="84" t="s">
        <v>407</v>
      </c>
      <c r="H61" s="84" t="s">
        <v>5</v>
      </c>
      <c r="I61" s="190" t="s">
        <v>420</v>
      </c>
      <c r="J61" s="190" t="s">
        <v>384</v>
      </c>
    </row>
    <row r="62" spans="1:10" ht="20.25" customHeight="1">
      <c r="A62" s="82">
        <v>37</v>
      </c>
      <c r="B62" s="82">
        <v>4</v>
      </c>
      <c r="C62" s="83" t="s">
        <v>45</v>
      </c>
      <c r="D62" s="82" t="s">
        <v>10</v>
      </c>
      <c r="E62" s="83" t="s">
        <v>84</v>
      </c>
      <c r="F62" s="84"/>
      <c r="G62" s="84" t="s">
        <v>407</v>
      </c>
      <c r="H62" s="84" t="s">
        <v>5</v>
      </c>
      <c r="I62" s="190" t="s">
        <v>203</v>
      </c>
      <c r="J62" s="190" t="s">
        <v>384</v>
      </c>
    </row>
    <row r="63" spans="1:10" ht="20.25" customHeight="1">
      <c r="A63" s="82">
        <v>38</v>
      </c>
      <c r="B63" s="82">
        <v>5</v>
      </c>
      <c r="C63" s="83" t="s">
        <v>45</v>
      </c>
      <c r="D63" s="141" t="s">
        <v>12</v>
      </c>
      <c r="E63" s="83" t="s">
        <v>84</v>
      </c>
      <c r="F63" s="84"/>
      <c r="G63" s="84" t="s">
        <v>407</v>
      </c>
      <c r="H63" s="84" t="s">
        <v>5</v>
      </c>
      <c r="I63" s="190" t="s">
        <v>421</v>
      </c>
      <c r="J63" s="264" t="s">
        <v>396</v>
      </c>
    </row>
    <row r="64" spans="1:10" ht="20.25" customHeight="1">
      <c r="A64" s="82">
        <v>39</v>
      </c>
      <c r="B64" s="95">
        <v>1</v>
      </c>
      <c r="C64" s="83" t="s">
        <v>45</v>
      </c>
      <c r="D64" s="82" t="s">
        <v>10</v>
      </c>
      <c r="E64" s="83" t="s">
        <v>84</v>
      </c>
      <c r="F64" s="84"/>
      <c r="G64" s="84" t="s">
        <v>491</v>
      </c>
      <c r="H64" s="84" t="s">
        <v>9</v>
      </c>
      <c r="I64" s="190" t="s">
        <v>225</v>
      </c>
      <c r="J64" s="264" t="s">
        <v>396</v>
      </c>
    </row>
    <row r="65" spans="1:10" ht="20.25" customHeight="1">
      <c r="A65" s="82">
        <v>40</v>
      </c>
      <c r="B65" s="95">
        <v>1</v>
      </c>
      <c r="C65" s="83" t="s">
        <v>45</v>
      </c>
      <c r="D65" s="82" t="s">
        <v>10</v>
      </c>
      <c r="E65" s="83" t="s">
        <v>84</v>
      </c>
      <c r="F65" s="84"/>
      <c r="G65" s="84" t="s">
        <v>411</v>
      </c>
      <c r="H65" s="84" t="s">
        <v>15</v>
      </c>
      <c r="I65" s="178" t="s">
        <v>410</v>
      </c>
      <c r="J65" s="190" t="s">
        <v>384</v>
      </c>
    </row>
    <row r="66" spans="1:10" ht="20.25" customHeight="1">
      <c r="A66" s="82">
        <v>41</v>
      </c>
      <c r="B66" s="95"/>
      <c r="C66" s="83" t="s">
        <v>45</v>
      </c>
      <c r="D66" s="82" t="s">
        <v>10</v>
      </c>
      <c r="E66" s="83" t="s">
        <v>84</v>
      </c>
      <c r="F66" s="84"/>
      <c r="G66" s="84" t="s">
        <v>412</v>
      </c>
      <c r="H66" s="84" t="s">
        <v>15</v>
      </c>
      <c r="I66" s="178" t="s">
        <v>302</v>
      </c>
      <c r="J66" s="271" t="s">
        <v>521</v>
      </c>
    </row>
    <row r="67" spans="1:10" ht="20.25" customHeight="1">
      <c r="A67" s="82">
        <v>42</v>
      </c>
      <c r="B67" s="95">
        <v>1</v>
      </c>
      <c r="C67" s="83" t="s">
        <v>45</v>
      </c>
      <c r="D67" s="84" t="s">
        <v>10</v>
      </c>
      <c r="E67" s="83" t="s">
        <v>84</v>
      </c>
      <c r="F67" s="84"/>
      <c r="G67" s="84" t="s">
        <v>427</v>
      </c>
      <c r="H67" s="91" t="s">
        <v>15</v>
      </c>
      <c r="I67" s="190" t="s">
        <v>214</v>
      </c>
      <c r="J67" s="190" t="s">
        <v>384</v>
      </c>
    </row>
    <row r="68" spans="1:10" ht="20.25" customHeight="1">
      <c r="A68" s="82">
        <v>43</v>
      </c>
      <c r="B68" s="82">
        <v>2</v>
      </c>
      <c r="C68" s="83" t="s">
        <v>45</v>
      </c>
      <c r="D68" s="84" t="s">
        <v>10</v>
      </c>
      <c r="E68" s="83" t="s">
        <v>84</v>
      </c>
      <c r="F68" s="84"/>
      <c r="G68" s="84" t="s">
        <v>427</v>
      </c>
      <c r="H68" s="91" t="s">
        <v>15</v>
      </c>
      <c r="I68" s="190" t="s">
        <v>215</v>
      </c>
      <c r="J68" s="190" t="s">
        <v>384</v>
      </c>
    </row>
    <row r="69" spans="1:10" ht="20.25" customHeight="1">
      <c r="A69" s="82">
        <v>44</v>
      </c>
      <c r="B69" s="82">
        <v>3</v>
      </c>
      <c r="C69" s="83" t="s">
        <v>45</v>
      </c>
      <c r="D69" s="84" t="s">
        <v>10</v>
      </c>
      <c r="E69" s="83" t="s">
        <v>84</v>
      </c>
      <c r="F69" s="84"/>
      <c r="G69" s="84" t="s">
        <v>427</v>
      </c>
      <c r="H69" s="91" t="s">
        <v>15</v>
      </c>
      <c r="I69" s="190" t="s">
        <v>217</v>
      </c>
      <c r="J69" s="190" t="s">
        <v>384</v>
      </c>
    </row>
    <row r="70" spans="1:10" ht="20.25" customHeight="1">
      <c r="A70" s="82">
        <v>45</v>
      </c>
      <c r="B70" s="95">
        <v>1</v>
      </c>
      <c r="C70" s="83" t="s">
        <v>45</v>
      </c>
      <c r="D70" s="84" t="s">
        <v>10</v>
      </c>
      <c r="E70" s="83" t="s">
        <v>84</v>
      </c>
      <c r="F70" s="84"/>
      <c r="G70" s="84" t="s">
        <v>409</v>
      </c>
      <c r="H70" s="84" t="s">
        <v>15</v>
      </c>
      <c r="I70" s="190" t="s">
        <v>408</v>
      </c>
      <c r="J70" s="190" t="s">
        <v>384</v>
      </c>
    </row>
    <row r="71" spans="1:10" ht="20.25" customHeight="1">
      <c r="A71" s="82">
        <v>46</v>
      </c>
      <c r="B71" s="82">
        <v>2</v>
      </c>
      <c r="C71" s="83" t="s">
        <v>45</v>
      </c>
      <c r="D71" s="82" t="s">
        <v>10</v>
      </c>
      <c r="E71" s="83" t="s">
        <v>84</v>
      </c>
      <c r="F71" s="84"/>
      <c r="G71" s="84" t="s">
        <v>409</v>
      </c>
      <c r="H71" s="82" t="s">
        <v>15</v>
      </c>
      <c r="I71" s="190" t="s">
        <v>209</v>
      </c>
      <c r="J71" s="190" t="s">
        <v>384</v>
      </c>
    </row>
    <row r="72" spans="1:10" ht="20.25" customHeight="1">
      <c r="A72" s="82">
        <v>47</v>
      </c>
      <c r="B72" s="82">
        <v>2</v>
      </c>
      <c r="C72" s="83" t="s">
        <v>45</v>
      </c>
      <c r="D72" s="82" t="s">
        <v>10</v>
      </c>
      <c r="E72" s="83" t="s">
        <v>84</v>
      </c>
      <c r="F72" s="84"/>
      <c r="G72" s="82" t="s">
        <v>434</v>
      </c>
      <c r="H72" s="82" t="s">
        <v>15</v>
      </c>
      <c r="I72" s="190" t="s">
        <v>210</v>
      </c>
      <c r="J72" s="264" t="s">
        <v>396</v>
      </c>
    </row>
    <row r="73" spans="1:10" ht="20.25" customHeight="1">
      <c r="A73" s="82">
        <v>48</v>
      </c>
      <c r="B73" s="82"/>
      <c r="C73" s="83" t="s">
        <v>45</v>
      </c>
      <c r="D73" s="82" t="s">
        <v>10</v>
      </c>
      <c r="E73" s="83" t="s">
        <v>84</v>
      </c>
      <c r="F73" s="84"/>
      <c r="G73" s="82" t="s">
        <v>434</v>
      </c>
      <c r="H73" s="82" t="s">
        <v>15</v>
      </c>
      <c r="I73" s="190" t="s">
        <v>435</v>
      </c>
      <c r="J73" s="264" t="s">
        <v>396</v>
      </c>
    </row>
    <row r="74" spans="1:10" ht="20.25" customHeight="1">
      <c r="A74" s="82">
        <v>49</v>
      </c>
      <c r="B74" s="82"/>
      <c r="C74" s="83" t="s">
        <v>45</v>
      </c>
      <c r="D74" s="82" t="s">
        <v>10</v>
      </c>
      <c r="E74" s="83" t="s">
        <v>84</v>
      </c>
      <c r="F74" s="84"/>
      <c r="G74" s="197" t="s">
        <v>402</v>
      </c>
      <c r="H74" s="197" t="s">
        <v>15</v>
      </c>
      <c r="I74" s="190" t="s">
        <v>208</v>
      </c>
      <c r="J74" s="190" t="s">
        <v>384</v>
      </c>
    </row>
    <row r="75" spans="1:10" ht="20.25" customHeight="1">
      <c r="A75" s="82">
        <v>50</v>
      </c>
      <c r="B75" s="82"/>
      <c r="C75" s="83" t="s">
        <v>45</v>
      </c>
      <c r="D75" s="82" t="s">
        <v>10</v>
      </c>
      <c r="E75" s="83" t="s">
        <v>84</v>
      </c>
      <c r="F75" s="84"/>
      <c r="G75" s="197" t="s">
        <v>402</v>
      </c>
      <c r="H75" s="197" t="s">
        <v>15</v>
      </c>
      <c r="I75" s="190" t="s">
        <v>224</v>
      </c>
      <c r="J75" s="190" t="s">
        <v>384</v>
      </c>
    </row>
    <row r="76" spans="1:10" ht="20.25" customHeight="1">
      <c r="A76" s="95">
        <v>51</v>
      </c>
      <c r="B76" s="95"/>
      <c r="C76" s="85" t="s">
        <v>45</v>
      </c>
      <c r="D76" s="95" t="s">
        <v>10</v>
      </c>
      <c r="E76" s="85" t="s">
        <v>84</v>
      </c>
      <c r="F76" s="86"/>
      <c r="G76" s="280" t="s">
        <v>436</v>
      </c>
      <c r="H76" s="280" t="s">
        <v>15</v>
      </c>
      <c r="I76" s="281" t="s">
        <v>437</v>
      </c>
      <c r="J76" s="264" t="s">
        <v>396</v>
      </c>
    </row>
    <row r="77" spans="1:10" ht="20.25" customHeight="1">
      <c r="A77" s="82">
        <v>52</v>
      </c>
      <c r="B77" s="244"/>
      <c r="C77" s="245" t="s">
        <v>45</v>
      </c>
      <c r="D77" s="244" t="s">
        <v>10</v>
      </c>
      <c r="E77" s="245" t="s">
        <v>84</v>
      </c>
      <c r="F77" s="246"/>
      <c r="G77" s="197" t="s">
        <v>436</v>
      </c>
      <c r="H77" s="247" t="s">
        <v>15</v>
      </c>
      <c r="I77" s="265" t="s">
        <v>439</v>
      </c>
      <c r="J77" s="264" t="s">
        <v>396</v>
      </c>
    </row>
    <row r="78" spans="1:10" ht="20.25" customHeight="1">
      <c r="A78" s="82">
        <v>53</v>
      </c>
      <c r="B78" s="95"/>
      <c r="C78" s="83" t="s">
        <v>45</v>
      </c>
      <c r="D78" s="82" t="s">
        <v>10</v>
      </c>
      <c r="E78" s="83" t="s">
        <v>84</v>
      </c>
      <c r="F78" s="84"/>
      <c r="G78" s="134" t="s">
        <v>102</v>
      </c>
      <c r="H78" s="134" t="s">
        <v>15</v>
      </c>
      <c r="I78" s="190" t="s">
        <v>535</v>
      </c>
      <c r="J78" s="274" t="s">
        <v>532</v>
      </c>
    </row>
    <row r="79" spans="1:10" ht="20.25" customHeight="1">
      <c r="A79" s="82">
        <v>54</v>
      </c>
      <c r="B79" s="95">
        <v>1</v>
      </c>
      <c r="C79" s="83" t="s">
        <v>45</v>
      </c>
      <c r="D79" s="84" t="s">
        <v>10</v>
      </c>
      <c r="E79" s="83" t="s">
        <v>84</v>
      </c>
      <c r="F79" s="84"/>
      <c r="G79" s="84" t="s">
        <v>426</v>
      </c>
      <c r="H79" s="84" t="s">
        <v>47</v>
      </c>
      <c r="I79" s="190" t="s">
        <v>204</v>
      </c>
      <c r="J79" s="190" t="s">
        <v>384</v>
      </c>
    </row>
    <row r="80" spans="1:10" ht="20.25" customHeight="1">
      <c r="A80" s="82">
        <v>55</v>
      </c>
      <c r="B80" s="82">
        <v>2</v>
      </c>
      <c r="C80" s="83" t="s">
        <v>45</v>
      </c>
      <c r="D80" s="84" t="s">
        <v>10</v>
      </c>
      <c r="E80" s="83" t="s">
        <v>84</v>
      </c>
      <c r="F80" s="84"/>
      <c r="G80" s="84" t="s">
        <v>426</v>
      </c>
      <c r="H80" s="84" t="s">
        <v>47</v>
      </c>
      <c r="I80" s="190" t="s">
        <v>199</v>
      </c>
      <c r="J80" s="190" t="s">
        <v>384</v>
      </c>
    </row>
    <row r="81" spans="1:10" ht="20.25" customHeight="1">
      <c r="A81" s="82">
        <v>56</v>
      </c>
      <c r="B81" s="221"/>
      <c r="C81" s="222" t="s">
        <v>45</v>
      </c>
      <c r="D81" s="221" t="s">
        <v>10</v>
      </c>
      <c r="E81" s="222" t="s">
        <v>84</v>
      </c>
      <c r="F81" s="223"/>
      <c r="G81" s="249" t="s">
        <v>161</v>
      </c>
      <c r="H81" s="249" t="s">
        <v>0</v>
      </c>
      <c r="I81" s="266" t="s">
        <v>400</v>
      </c>
      <c r="J81" s="266" t="s">
        <v>384</v>
      </c>
    </row>
    <row r="82" spans="1:10" ht="20.25" customHeight="1">
      <c r="A82" s="82">
        <v>57</v>
      </c>
      <c r="B82" s="82"/>
      <c r="C82" s="83" t="s">
        <v>45</v>
      </c>
      <c r="D82" s="82" t="s">
        <v>10</v>
      </c>
      <c r="E82" s="83" t="s">
        <v>84</v>
      </c>
      <c r="F82" s="84"/>
      <c r="G82" s="197" t="s">
        <v>398</v>
      </c>
      <c r="H82" s="197" t="s">
        <v>0</v>
      </c>
      <c r="I82" s="190" t="s">
        <v>271</v>
      </c>
      <c r="J82" s="190" t="s">
        <v>384</v>
      </c>
    </row>
    <row r="83" spans="1:10" ht="20.25" customHeight="1">
      <c r="A83" s="82">
        <v>58</v>
      </c>
      <c r="B83" s="82"/>
      <c r="C83" s="83" t="s">
        <v>45</v>
      </c>
      <c r="D83" s="82" t="s">
        <v>10</v>
      </c>
      <c r="E83" s="83" t="s">
        <v>84</v>
      </c>
      <c r="F83" s="84"/>
      <c r="G83" s="197" t="s">
        <v>398</v>
      </c>
      <c r="H83" s="197" t="s">
        <v>0</v>
      </c>
      <c r="I83" s="190" t="s">
        <v>221</v>
      </c>
      <c r="J83" s="190" t="s">
        <v>384</v>
      </c>
    </row>
    <row r="84" spans="1:10" ht="20.25" customHeight="1">
      <c r="A84" s="82">
        <v>59</v>
      </c>
      <c r="B84" s="82"/>
      <c r="C84" s="83" t="s">
        <v>45</v>
      </c>
      <c r="D84" s="82" t="s">
        <v>10</v>
      </c>
      <c r="E84" s="83" t="s">
        <v>84</v>
      </c>
      <c r="F84" s="84"/>
      <c r="G84" s="197" t="s">
        <v>398</v>
      </c>
      <c r="H84" s="197" t="s">
        <v>0</v>
      </c>
      <c r="I84" s="178" t="s">
        <v>440</v>
      </c>
      <c r="J84" s="264" t="s">
        <v>396</v>
      </c>
    </row>
    <row r="85" spans="1:10" ht="20.25" customHeight="1">
      <c r="A85" s="82">
        <v>60</v>
      </c>
      <c r="B85" s="82">
        <v>-7</v>
      </c>
      <c r="C85" s="83" t="s">
        <v>45</v>
      </c>
      <c r="D85" s="82" t="s">
        <v>10</v>
      </c>
      <c r="E85" s="83" t="s">
        <v>84</v>
      </c>
      <c r="F85" s="84"/>
      <c r="G85" s="188" t="s">
        <v>432</v>
      </c>
      <c r="H85" s="91" t="s">
        <v>47</v>
      </c>
      <c r="I85" s="190" t="s">
        <v>433</v>
      </c>
      <c r="J85" s="190" t="s">
        <v>384</v>
      </c>
    </row>
    <row r="86" spans="1:10" ht="18.75" customHeight="1">
      <c r="A86" s="93"/>
      <c r="B86" s="93"/>
      <c r="C86" s="137"/>
      <c r="D86" s="156"/>
      <c r="E86" s="156"/>
      <c r="F86" s="157"/>
      <c r="G86" s="94"/>
      <c r="H86" s="94"/>
      <c r="I86" s="142"/>
      <c r="J86" s="193"/>
    </row>
    <row r="87" spans="3:10" ht="21.75" customHeight="1">
      <c r="C87" s="72" t="s">
        <v>97</v>
      </c>
      <c r="G87" s="76" t="s">
        <v>100</v>
      </c>
      <c r="H87" s="94"/>
      <c r="I87" s="194"/>
      <c r="J87" s="193"/>
    </row>
    <row r="88" spans="1:10" ht="18.75" customHeight="1">
      <c r="A88" s="82">
        <v>1</v>
      </c>
      <c r="B88" s="95">
        <v>1</v>
      </c>
      <c r="C88" s="84" t="s">
        <v>1</v>
      </c>
      <c r="D88" s="84" t="s">
        <v>10</v>
      </c>
      <c r="E88" s="84" t="s">
        <v>90</v>
      </c>
      <c r="F88" s="84"/>
      <c r="G88" s="150" t="s">
        <v>446</v>
      </c>
      <c r="H88" s="150" t="s">
        <v>21</v>
      </c>
      <c r="I88" s="190" t="s">
        <v>238</v>
      </c>
      <c r="J88" s="190" t="s">
        <v>384</v>
      </c>
    </row>
    <row r="89" spans="1:10" ht="18.75" customHeight="1">
      <c r="A89" s="82">
        <v>2</v>
      </c>
      <c r="B89" s="82">
        <v>2</v>
      </c>
      <c r="C89" s="84" t="s">
        <v>1</v>
      </c>
      <c r="D89" s="84" t="s">
        <v>10</v>
      </c>
      <c r="E89" s="84" t="s">
        <v>90</v>
      </c>
      <c r="F89" s="84"/>
      <c r="G89" s="150" t="s">
        <v>122</v>
      </c>
      <c r="H89" s="153" t="s">
        <v>21</v>
      </c>
      <c r="I89" s="178" t="s">
        <v>275</v>
      </c>
      <c r="J89" s="271" t="s">
        <v>521</v>
      </c>
    </row>
    <row r="90" spans="1:10" ht="18.75" customHeight="1">
      <c r="A90" s="82">
        <v>3</v>
      </c>
      <c r="B90" s="82">
        <v>2</v>
      </c>
      <c r="C90" s="84" t="s">
        <v>1</v>
      </c>
      <c r="D90" s="140" t="s">
        <v>12</v>
      </c>
      <c r="E90" s="84" t="s">
        <v>90</v>
      </c>
      <c r="F90" s="84"/>
      <c r="G90" s="150" t="s">
        <v>452</v>
      </c>
      <c r="H90" s="153" t="s">
        <v>21</v>
      </c>
      <c r="I90" s="178" t="s">
        <v>237</v>
      </c>
      <c r="J90" s="190" t="s">
        <v>384</v>
      </c>
    </row>
    <row r="91" spans="1:10" ht="18.75" customHeight="1">
      <c r="A91" s="82">
        <v>4</v>
      </c>
      <c r="B91" s="82"/>
      <c r="C91" s="84" t="s">
        <v>1</v>
      </c>
      <c r="D91" s="84" t="s">
        <v>10</v>
      </c>
      <c r="E91" s="84" t="s">
        <v>90</v>
      </c>
      <c r="F91" s="84"/>
      <c r="G91" s="150" t="s">
        <v>355</v>
      </c>
      <c r="H91" s="153" t="s">
        <v>42</v>
      </c>
      <c r="I91" s="178" t="s">
        <v>453</v>
      </c>
      <c r="J91" s="190" t="s">
        <v>384</v>
      </c>
    </row>
    <row r="92" spans="1:10" ht="18.75" customHeight="1">
      <c r="A92" s="82">
        <v>5</v>
      </c>
      <c r="B92" s="82"/>
      <c r="C92" s="84" t="s">
        <v>1</v>
      </c>
      <c r="D92" s="84" t="s">
        <v>10</v>
      </c>
      <c r="E92" s="84" t="s">
        <v>90</v>
      </c>
      <c r="F92" s="84"/>
      <c r="G92" s="150" t="s">
        <v>355</v>
      </c>
      <c r="H92" s="153" t="s">
        <v>42</v>
      </c>
      <c r="I92" s="178" t="s">
        <v>299</v>
      </c>
      <c r="J92" s="274" t="s">
        <v>532</v>
      </c>
    </row>
    <row r="93" spans="1:10" ht="18.75" customHeight="1">
      <c r="A93" s="82">
        <v>6</v>
      </c>
      <c r="B93" s="82"/>
      <c r="C93" s="84" t="s">
        <v>1</v>
      </c>
      <c r="D93" s="84" t="s">
        <v>10</v>
      </c>
      <c r="E93" s="84" t="s">
        <v>90</v>
      </c>
      <c r="F93" s="84"/>
      <c r="G93" s="150" t="s">
        <v>355</v>
      </c>
      <c r="H93" s="153" t="s">
        <v>42</v>
      </c>
      <c r="I93" s="178" t="s">
        <v>541</v>
      </c>
      <c r="J93" s="274" t="s">
        <v>532</v>
      </c>
    </row>
    <row r="94" spans="1:10" ht="18.75" customHeight="1">
      <c r="A94" s="82">
        <v>7</v>
      </c>
      <c r="B94" s="82"/>
      <c r="C94" s="84" t="s">
        <v>1</v>
      </c>
      <c r="D94" s="84" t="s">
        <v>10</v>
      </c>
      <c r="E94" s="84" t="s">
        <v>90</v>
      </c>
      <c r="F94" s="84"/>
      <c r="G94" s="150" t="s">
        <v>454</v>
      </c>
      <c r="H94" s="153" t="s">
        <v>42</v>
      </c>
      <c r="I94" s="178" t="s">
        <v>243</v>
      </c>
      <c r="J94" s="190" t="s">
        <v>384</v>
      </c>
    </row>
    <row r="95" spans="1:10" ht="18.75" customHeight="1">
      <c r="A95" s="82">
        <v>8</v>
      </c>
      <c r="B95" s="82"/>
      <c r="C95" s="84" t="s">
        <v>1</v>
      </c>
      <c r="D95" s="84" t="s">
        <v>10</v>
      </c>
      <c r="E95" s="84" t="s">
        <v>90</v>
      </c>
      <c r="F95" s="84"/>
      <c r="G95" s="150" t="s">
        <v>356</v>
      </c>
      <c r="H95" s="153" t="s">
        <v>42</v>
      </c>
      <c r="I95" s="178" t="s">
        <v>287</v>
      </c>
      <c r="J95" s="274" t="s">
        <v>532</v>
      </c>
    </row>
    <row r="96" spans="1:10" ht="18.75" customHeight="1">
      <c r="A96" s="82">
        <v>9</v>
      </c>
      <c r="B96" s="82"/>
      <c r="C96" s="84" t="s">
        <v>1</v>
      </c>
      <c r="D96" s="84" t="s">
        <v>10</v>
      </c>
      <c r="E96" s="84" t="s">
        <v>90</v>
      </c>
      <c r="F96" s="84"/>
      <c r="G96" s="150" t="s">
        <v>357</v>
      </c>
      <c r="H96" s="153" t="s">
        <v>33</v>
      </c>
      <c r="I96" s="178" t="s">
        <v>300</v>
      </c>
      <c r="J96" s="274" t="s">
        <v>532</v>
      </c>
    </row>
    <row r="97" spans="1:10" ht="18.75" customHeight="1">
      <c r="A97" s="82">
        <v>10</v>
      </c>
      <c r="B97" s="82"/>
      <c r="C97" s="84" t="s">
        <v>1</v>
      </c>
      <c r="D97" s="84" t="s">
        <v>10</v>
      </c>
      <c r="E97" s="84" t="s">
        <v>90</v>
      </c>
      <c r="F97" s="84"/>
      <c r="G97" s="150" t="s">
        <v>471</v>
      </c>
      <c r="H97" s="153" t="s">
        <v>8</v>
      </c>
      <c r="I97" s="178" t="s">
        <v>244</v>
      </c>
      <c r="J97" s="190" t="s">
        <v>384</v>
      </c>
    </row>
    <row r="98" spans="1:10" ht="18.75" customHeight="1">
      <c r="A98" s="82">
        <v>11</v>
      </c>
      <c r="B98" s="82"/>
      <c r="C98" s="84" t="s">
        <v>1</v>
      </c>
      <c r="D98" s="84" t="s">
        <v>10</v>
      </c>
      <c r="E98" s="84" t="s">
        <v>90</v>
      </c>
      <c r="F98" s="84"/>
      <c r="G98" s="150" t="s">
        <v>471</v>
      </c>
      <c r="H98" s="153" t="s">
        <v>8</v>
      </c>
      <c r="I98" s="178" t="s">
        <v>257</v>
      </c>
      <c r="J98" s="190" t="s">
        <v>384</v>
      </c>
    </row>
    <row r="99" spans="1:10" ht="18.75" customHeight="1">
      <c r="A99" s="82">
        <v>12</v>
      </c>
      <c r="B99" s="82"/>
      <c r="C99" s="84" t="s">
        <v>1</v>
      </c>
      <c r="D99" s="84" t="s">
        <v>10</v>
      </c>
      <c r="E99" s="84" t="s">
        <v>90</v>
      </c>
      <c r="F99" s="84"/>
      <c r="G99" s="150" t="s">
        <v>471</v>
      </c>
      <c r="H99" s="153" t="s">
        <v>8</v>
      </c>
      <c r="I99" s="178" t="s">
        <v>472</v>
      </c>
      <c r="J99" s="190" t="s">
        <v>384</v>
      </c>
    </row>
    <row r="100" spans="1:10" ht="18.75" customHeight="1">
      <c r="A100" s="82">
        <v>13</v>
      </c>
      <c r="B100" s="82"/>
      <c r="C100" s="84" t="s">
        <v>1</v>
      </c>
      <c r="D100" s="84" t="s">
        <v>10</v>
      </c>
      <c r="E100" s="84" t="s">
        <v>90</v>
      </c>
      <c r="F100" s="84"/>
      <c r="G100" s="150" t="s">
        <v>471</v>
      </c>
      <c r="H100" s="153" t="s">
        <v>8</v>
      </c>
      <c r="I100" s="178" t="s">
        <v>248</v>
      </c>
      <c r="J100" s="190" t="s">
        <v>384</v>
      </c>
    </row>
    <row r="101" spans="1:10" ht="18.75" customHeight="1">
      <c r="A101" s="82">
        <v>14</v>
      </c>
      <c r="B101" s="82"/>
      <c r="C101" s="84" t="s">
        <v>1</v>
      </c>
      <c r="D101" s="84" t="s">
        <v>10</v>
      </c>
      <c r="E101" s="84" t="s">
        <v>90</v>
      </c>
      <c r="F101" s="84"/>
      <c r="G101" s="150" t="s">
        <v>471</v>
      </c>
      <c r="H101" s="153" t="s">
        <v>8</v>
      </c>
      <c r="I101" s="178" t="s">
        <v>473</v>
      </c>
      <c r="J101" s="190" t="s">
        <v>384</v>
      </c>
    </row>
    <row r="102" spans="1:10" ht="18.75" customHeight="1">
      <c r="A102" s="82">
        <v>15</v>
      </c>
      <c r="B102" s="82"/>
      <c r="C102" s="84" t="s">
        <v>1</v>
      </c>
      <c r="D102" s="84" t="s">
        <v>10</v>
      </c>
      <c r="E102" s="84" t="s">
        <v>90</v>
      </c>
      <c r="F102" s="84"/>
      <c r="G102" s="150" t="s">
        <v>471</v>
      </c>
      <c r="H102" s="153" t="s">
        <v>8</v>
      </c>
      <c r="I102" s="178" t="s">
        <v>239</v>
      </c>
      <c r="J102" s="190" t="s">
        <v>384</v>
      </c>
    </row>
    <row r="103" spans="1:10" ht="18.75" customHeight="1">
      <c r="A103" s="82">
        <v>16</v>
      </c>
      <c r="B103" s="82"/>
      <c r="C103" s="84" t="s">
        <v>1</v>
      </c>
      <c r="D103" s="84" t="s">
        <v>10</v>
      </c>
      <c r="E103" s="84" t="s">
        <v>90</v>
      </c>
      <c r="F103" s="84"/>
      <c r="G103" s="150" t="s">
        <v>471</v>
      </c>
      <c r="H103" s="153" t="s">
        <v>8</v>
      </c>
      <c r="I103" s="178" t="s">
        <v>247</v>
      </c>
      <c r="J103" s="190" t="s">
        <v>384</v>
      </c>
    </row>
    <row r="104" spans="1:10" ht="18.75" customHeight="1">
      <c r="A104" s="82">
        <v>17</v>
      </c>
      <c r="B104" s="82"/>
      <c r="C104" s="84" t="s">
        <v>1</v>
      </c>
      <c r="D104" s="84" t="s">
        <v>10</v>
      </c>
      <c r="E104" s="84" t="s">
        <v>90</v>
      </c>
      <c r="F104" s="84"/>
      <c r="G104" s="150" t="s">
        <v>471</v>
      </c>
      <c r="H104" s="153" t="s">
        <v>8</v>
      </c>
      <c r="I104" s="178" t="s">
        <v>276</v>
      </c>
      <c r="J104" s="271" t="s">
        <v>521</v>
      </c>
    </row>
    <row r="105" spans="1:10" ht="18.75" customHeight="1">
      <c r="A105" s="82">
        <v>18</v>
      </c>
      <c r="B105" s="82"/>
      <c r="C105" s="84" t="s">
        <v>1</v>
      </c>
      <c r="D105" s="84" t="s">
        <v>10</v>
      </c>
      <c r="E105" s="84" t="s">
        <v>90</v>
      </c>
      <c r="F105" s="84"/>
      <c r="G105" s="150" t="s">
        <v>471</v>
      </c>
      <c r="H105" s="153" t="s">
        <v>8</v>
      </c>
      <c r="I105" s="178" t="s">
        <v>278</v>
      </c>
      <c r="J105" s="274" t="s">
        <v>532</v>
      </c>
    </row>
    <row r="106" spans="1:10" ht="18.75" customHeight="1">
      <c r="A106" s="82">
        <v>19</v>
      </c>
      <c r="B106" s="82"/>
      <c r="C106" s="84" t="s">
        <v>1</v>
      </c>
      <c r="D106" s="84" t="s">
        <v>10</v>
      </c>
      <c r="E106" s="84" t="s">
        <v>90</v>
      </c>
      <c r="F106" s="84"/>
      <c r="G106" s="150" t="s">
        <v>451</v>
      </c>
      <c r="H106" s="153" t="s">
        <v>8</v>
      </c>
      <c r="I106" s="178" t="s">
        <v>229</v>
      </c>
      <c r="J106" s="190" t="s">
        <v>384</v>
      </c>
    </row>
    <row r="107" spans="1:10" ht="18.75" customHeight="1">
      <c r="A107" s="82">
        <v>20</v>
      </c>
      <c r="B107" s="82"/>
      <c r="C107" s="84" t="s">
        <v>1</v>
      </c>
      <c r="D107" s="84" t="s">
        <v>10</v>
      </c>
      <c r="E107" s="84" t="s">
        <v>90</v>
      </c>
      <c r="F107" s="84"/>
      <c r="G107" s="150" t="s">
        <v>451</v>
      </c>
      <c r="H107" s="153" t="s">
        <v>8</v>
      </c>
      <c r="I107" s="178" t="s">
        <v>444</v>
      </c>
      <c r="J107" s="190" t="s">
        <v>384</v>
      </c>
    </row>
    <row r="108" spans="1:10" ht="18.75" customHeight="1">
      <c r="A108" s="82">
        <v>21</v>
      </c>
      <c r="B108" s="82"/>
      <c r="C108" s="84" t="s">
        <v>1</v>
      </c>
      <c r="D108" s="84" t="s">
        <v>10</v>
      </c>
      <c r="E108" s="84" t="s">
        <v>90</v>
      </c>
      <c r="F108" s="84"/>
      <c r="G108" s="150" t="s">
        <v>451</v>
      </c>
      <c r="H108" s="153" t="s">
        <v>8</v>
      </c>
      <c r="I108" s="178" t="s">
        <v>236</v>
      </c>
      <c r="J108" s="190" t="s">
        <v>384</v>
      </c>
    </row>
    <row r="109" spans="1:10" ht="18.75" customHeight="1">
      <c r="A109" s="82">
        <v>22</v>
      </c>
      <c r="B109" s="82"/>
      <c r="C109" s="84" t="s">
        <v>1</v>
      </c>
      <c r="D109" s="84" t="s">
        <v>10</v>
      </c>
      <c r="E109" s="84" t="s">
        <v>90</v>
      </c>
      <c r="F109" s="84"/>
      <c r="G109" s="150" t="s">
        <v>451</v>
      </c>
      <c r="H109" s="153" t="s">
        <v>8</v>
      </c>
      <c r="I109" s="178" t="s">
        <v>445</v>
      </c>
      <c r="J109" s="190" t="s">
        <v>384</v>
      </c>
    </row>
    <row r="110" spans="1:10" ht="18.75" customHeight="1">
      <c r="A110" s="82">
        <v>23</v>
      </c>
      <c r="B110" s="82"/>
      <c r="C110" s="84" t="s">
        <v>1</v>
      </c>
      <c r="D110" s="84" t="s">
        <v>10</v>
      </c>
      <c r="E110" s="84" t="s">
        <v>90</v>
      </c>
      <c r="F110" s="84"/>
      <c r="G110" s="150" t="s">
        <v>451</v>
      </c>
      <c r="H110" s="153" t="s">
        <v>8</v>
      </c>
      <c r="I110" s="178" t="s">
        <v>527</v>
      </c>
      <c r="J110" s="275" t="s">
        <v>528</v>
      </c>
    </row>
    <row r="111" spans="1:10" ht="18.75" customHeight="1">
      <c r="A111" s="82">
        <v>24</v>
      </c>
      <c r="B111" s="82"/>
      <c r="C111" s="84" t="s">
        <v>1</v>
      </c>
      <c r="D111" s="84" t="s">
        <v>10</v>
      </c>
      <c r="E111" s="84" t="s">
        <v>90</v>
      </c>
      <c r="F111" s="84"/>
      <c r="G111" s="150" t="s">
        <v>479</v>
      </c>
      <c r="H111" s="153" t="s">
        <v>8</v>
      </c>
      <c r="I111" s="178" t="s">
        <v>480</v>
      </c>
      <c r="J111" s="190" t="s">
        <v>384</v>
      </c>
    </row>
    <row r="112" spans="1:10" ht="18.75" customHeight="1">
      <c r="A112" s="82">
        <v>25</v>
      </c>
      <c r="B112" s="82"/>
      <c r="C112" s="84" t="s">
        <v>1</v>
      </c>
      <c r="D112" s="84" t="s">
        <v>10</v>
      </c>
      <c r="E112" s="84" t="s">
        <v>90</v>
      </c>
      <c r="F112" s="84"/>
      <c r="G112" s="150" t="s">
        <v>455</v>
      </c>
      <c r="H112" s="153" t="s">
        <v>8</v>
      </c>
      <c r="I112" s="178" t="s">
        <v>265</v>
      </c>
      <c r="J112" s="190" t="s">
        <v>384</v>
      </c>
    </row>
    <row r="113" spans="1:10" ht="18.75" customHeight="1">
      <c r="A113" s="82">
        <v>26</v>
      </c>
      <c r="B113" s="82"/>
      <c r="C113" s="84" t="s">
        <v>1</v>
      </c>
      <c r="D113" s="84" t="s">
        <v>10</v>
      </c>
      <c r="E113" s="84" t="s">
        <v>90</v>
      </c>
      <c r="F113" s="84"/>
      <c r="G113" s="150" t="s">
        <v>455</v>
      </c>
      <c r="H113" s="153" t="s">
        <v>8</v>
      </c>
      <c r="I113" s="178" t="s">
        <v>270</v>
      </c>
      <c r="J113" s="190" t="s">
        <v>384</v>
      </c>
    </row>
    <row r="114" spans="1:10" ht="18.75" customHeight="1">
      <c r="A114" s="82">
        <v>27</v>
      </c>
      <c r="B114" s="82"/>
      <c r="C114" s="84" t="s">
        <v>1</v>
      </c>
      <c r="D114" s="84" t="s">
        <v>10</v>
      </c>
      <c r="E114" s="84" t="s">
        <v>90</v>
      </c>
      <c r="F114" s="84"/>
      <c r="G114" s="150" t="s">
        <v>455</v>
      </c>
      <c r="H114" s="153" t="s">
        <v>8</v>
      </c>
      <c r="I114" s="178" t="s">
        <v>482</v>
      </c>
      <c r="J114" s="190" t="s">
        <v>384</v>
      </c>
    </row>
    <row r="115" spans="1:10" ht="18.75" customHeight="1">
      <c r="A115" s="82">
        <v>28</v>
      </c>
      <c r="B115" s="82"/>
      <c r="C115" s="84" t="s">
        <v>1</v>
      </c>
      <c r="D115" s="86" t="s">
        <v>11</v>
      </c>
      <c r="E115" s="84" t="s">
        <v>90</v>
      </c>
      <c r="F115" s="84"/>
      <c r="G115" s="150" t="s">
        <v>455</v>
      </c>
      <c r="H115" s="153" t="s">
        <v>8</v>
      </c>
      <c r="I115" s="178" t="s">
        <v>529</v>
      </c>
      <c r="J115" s="275" t="s">
        <v>528</v>
      </c>
    </row>
    <row r="116" spans="1:10" ht="18.75" customHeight="1">
      <c r="A116" s="82">
        <v>29</v>
      </c>
      <c r="B116" s="82"/>
      <c r="C116" s="84" t="s">
        <v>1</v>
      </c>
      <c r="D116" s="84" t="s">
        <v>10</v>
      </c>
      <c r="E116" s="84" t="s">
        <v>90</v>
      </c>
      <c r="F116" s="84"/>
      <c r="G116" s="150" t="s">
        <v>470</v>
      </c>
      <c r="H116" s="269" t="s">
        <v>20</v>
      </c>
      <c r="I116" s="178" t="s">
        <v>258</v>
      </c>
      <c r="J116" s="190" t="s">
        <v>384</v>
      </c>
    </row>
    <row r="117" spans="1:10" ht="18.75" customHeight="1">
      <c r="A117" s="82">
        <v>30</v>
      </c>
      <c r="B117" s="82"/>
      <c r="C117" s="84" t="s">
        <v>1</v>
      </c>
      <c r="D117" s="84" t="s">
        <v>10</v>
      </c>
      <c r="E117" s="84" t="s">
        <v>90</v>
      </c>
      <c r="F117" s="84"/>
      <c r="G117" s="150" t="s">
        <v>465</v>
      </c>
      <c r="H117" s="153" t="s">
        <v>8</v>
      </c>
      <c r="I117" s="178" t="s">
        <v>246</v>
      </c>
      <c r="J117" s="190" t="s">
        <v>384</v>
      </c>
    </row>
    <row r="118" spans="1:10" ht="18.75" customHeight="1">
      <c r="A118" s="82">
        <v>31</v>
      </c>
      <c r="B118" s="82"/>
      <c r="C118" s="84" t="s">
        <v>1</v>
      </c>
      <c r="D118" s="84" t="s">
        <v>10</v>
      </c>
      <c r="E118" s="84" t="s">
        <v>90</v>
      </c>
      <c r="F118" s="84"/>
      <c r="G118" s="150" t="s">
        <v>466</v>
      </c>
      <c r="H118" s="153" t="s">
        <v>8</v>
      </c>
      <c r="I118" s="178" t="s">
        <v>456</v>
      </c>
      <c r="J118" s="190" t="s">
        <v>384</v>
      </c>
    </row>
    <row r="119" spans="1:10" ht="18.75" customHeight="1">
      <c r="A119" s="82">
        <v>32</v>
      </c>
      <c r="B119" s="82"/>
      <c r="C119" s="84" t="s">
        <v>1</v>
      </c>
      <c r="D119" s="140" t="s">
        <v>12</v>
      </c>
      <c r="E119" s="84" t="s">
        <v>90</v>
      </c>
      <c r="F119" s="84"/>
      <c r="G119" s="150" t="s">
        <v>467</v>
      </c>
      <c r="H119" s="153" t="s">
        <v>8</v>
      </c>
      <c r="I119" s="178" t="s">
        <v>468</v>
      </c>
      <c r="J119" s="190" t="s">
        <v>384</v>
      </c>
    </row>
    <row r="120" spans="1:10" ht="18.75" customHeight="1">
      <c r="A120" s="82">
        <v>33</v>
      </c>
      <c r="B120" s="82"/>
      <c r="C120" s="84" t="s">
        <v>1</v>
      </c>
      <c r="D120" s="84" t="s">
        <v>10</v>
      </c>
      <c r="E120" s="84" t="s">
        <v>90</v>
      </c>
      <c r="F120" s="84"/>
      <c r="G120" s="150" t="s">
        <v>401</v>
      </c>
      <c r="H120" s="153" t="s">
        <v>40</v>
      </c>
      <c r="I120" s="178" t="s">
        <v>254</v>
      </c>
      <c r="J120" s="190" t="s">
        <v>384</v>
      </c>
    </row>
    <row r="121" spans="1:10" ht="18.75" customHeight="1">
      <c r="A121" s="82">
        <v>34</v>
      </c>
      <c r="B121" s="95">
        <v>1</v>
      </c>
      <c r="C121" s="84" t="s">
        <v>1</v>
      </c>
      <c r="D121" s="84" t="s">
        <v>10</v>
      </c>
      <c r="E121" s="84" t="s">
        <v>90</v>
      </c>
      <c r="F121" s="84"/>
      <c r="G121" s="188" t="s">
        <v>483</v>
      </c>
      <c r="H121" s="153" t="s">
        <v>22</v>
      </c>
      <c r="I121" s="178" t="s">
        <v>264</v>
      </c>
      <c r="J121" s="190" t="s">
        <v>384</v>
      </c>
    </row>
    <row r="122" spans="1:10" ht="18.75" customHeight="1">
      <c r="A122" s="82">
        <v>35</v>
      </c>
      <c r="B122" s="95"/>
      <c r="C122" s="84" t="s">
        <v>1</v>
      </c>
      <c r="D122" s="84" t="s">
        <v>10</v>
      </c>
      <c r="E122" s="84" t="s">
        <v>90</v>
      </c>
      <c r="F122" s="84"/>
      <c r="G122" s="188" t="s">
        <v>474</v>
      </c>
      <c r="H122" s="153" t="s">
        <v>9</v>
      </c>
      <c r="I122" s="178" t="s">
        <v>260</v>
      </c>
      <c r="J122" s="190" t="s">
        <v>384</v>
      </c>
    </row>
    <row r="123" spans="1:10" ht="18.75" customHeight="1">
      <c r="A123" s="82">
        <v>36</v>
      </c>
      <c r="B123" s="95"/>
      <c r="C123" s="84" t="s">
        <v>1</v>
      </c>
      <c r="D123" s="84" t="s">
        <v>10</v>
      </c>
      <c r="E123" s="84" t="s">
        <v>90</v>
      </c>
      <c r="F123" s="84"/>
      <c r="G123" s="188" t="s">
        <v>474</v>
      </c>
      <c r="H123" s="153" t="s">
        <v>9</v>
      </c>
      <c r="I123" s="178" t="s">
        <v>533</v>
      </c>
      <c r="J123" s="274" t="s">
        <v>532</v>
      </c>
    </row>
    <row r="124" spans="1:10" ht="18.75" customHeight="1">
      <c r="A124" s="82">
        <v>37</v>
      </c>
      <c r="B124" s="95"/>
      <c r="C124" s="84" t="s">
        <v>1</v>
      </c>
      <c r="D124" s="84" t="s">
        <v>10</v>
      </c>
      <c r="E124" s="84" t="s">
        <v>90</v>
      </c>
      <c r="F124" s="84"/>
      <c r="G124" s="188" t="s">
        <v>474</v>
      </c>
      <c r="H124" s="153" t="s">
        <v>9</v>
      </c>
      <c r="I124" s="178" t="s">
        <v>301</v>
      </c>
      <c r="J124" s="274" t="s">
        <v>532</v>
      </c>
    </row>
    <row r="125" spans="1:10" ht="18.75" customHeight="1">
      <c r="A125" s="82">
        <v>38</v>
      </c>
      <c r="B125" s="95"/>
      <c r="C125" s="84" t="s">
        <v>1</v>
      </c>
      <c r="D125" s="84" t="s">
        <v>10</v>
      </c>
      <c r="E125" s="84" t="s">
        <v>90</v>
      </c>
      <c r="F125" s="84"/>
      <c r="G125" s="188" t="s">
        <v>474</v>
      </c>
      <c r="H125" s="153" t="s">
        <v>9</v>
      </c>
      <c r="I125" s="178" t="s">
        <v>537</v>
      </c>
      <c r="J125" s="274" t="s">
        <v>532</v>
      </c>
    </row>
    <row r="126" spans="1:10" ht="18.75" customHeight="1">
      <c r="A126" s="82">
        <v>39</v>
      </c>
      <c r="B126" s="95"/>
      <c r="C126" s="84" t="s">
        <v>1</v>
      </c>
      <c r="D126" s="84" t="s">
        <v>10</v>
      </c>
      <c r="E126" s="84" t="s">
        <v>90</v>
      </c>
      <c r="F126" s="84"/>
      <c r="G126" s="188" t="s">
        <v>474</v>
      </c>
      <c r="H126" s="153" t="s">
        <v>9</v>
      </c>
      <c r="I126" s="178" t="s">
        <v>538</v>
      </c>
      <c r="J126" s="274" t="s">
        <v>532</v>
      </c>
    </row>
    <row r="127" spans="1:10" ht="18.75" customHeight="1">
      <c r="A127" s="82">
        <v>40</v>
      </c>
      <c r="B127" s="95"/>
      <c r="C127" s="84" t="s">
        <v>1</v>
      </c>
      <c r="D127" s="84" t="s">
        <v>10</v>
      </c>
      <c r="E127" s="84" t="s">
        <v>90</v>
      </c>
      <c r="F127" s="84"/>
      <c r="G127" s="188" t="s">
        <v>474</v>
      </c>
      <c r="H127" s="153" t="s">
        <v>9</v>
      </c>
      <c r="I127" s="178" t="s">
        <v>288</v>
      </c>
      <c r="J127" s="274" t="s">
        <v>532</v>
      </c>
    </row>
    <row r="128" spans="1:10" ht="18.75" customHeight="1">
      <c r="A128" s="82">
        <v>41</v>
      </c>
      <c r="B128" s="95"/>
      <c r="C128" s="84" t="s">
        <v>1</v>
      </c>
      <c r="D128" s="84" t="s">
        <v>10</v>
      </c>
      <c r="E128" s="84" t="s">
        <v>90</v>
      </c>
      <c r="F128" s="84"/>
      <c r="G128" s="188" t="s">
        <v>481</v>
      </c>
      <c r="H128" s="153" t="s">
        <v>15</v>
      </c>
      <c r="I128" s="178" t="s">
        <v>242</v>
      </c>
      <c r="J128" s="190" t="s">
        <v>384</v>
      </c>
    </row>
    <row r="129" spans="1:10" ht="18.75" customHeight="1">
      <c r="A129" s="82">
        <v>42</v>
      </c>
      <c r="B129" s="95"/>
      <c r="C129" s="84" t="s">
        <v>1</v>
      </c>
      <c r="D129" s="84" t="s">
        <v>10</v>
      </c>
      <c r="E129" s="84" t="s">
        <v>90</v>
      </c>
      <c r="F129" s="84"/>
      <c r="G129" s="188" t="s">
        <v>481</v>
      </c>
      <c r="H129" s="153" t="s">
        <v>15</v>
      </c>
      <c r="I129" s="178" t="s">
        <v>291</v>
      </c>
      <c r="J129" s="274" t="s">
        <v>532</v>
      </c>
    </row>
    <row r="130" spans="1:10" ht="18.75" customHeight="1">
      <c r="A130" s="82">
        <v>43</v>
      </c>
      <c r="B130" s="95"/>
      <c r="C130" s="84" t="s">
        <v>1</v>
      </c>
      <c r="D130" s="84" t="s">
        <v>10</v>
      </c>
      <c r="E130" s="84" t="s">
        <v>90</v>
      </c>
      <c r="F130" s="84"/>
      <c r="G130" s="188" t="s">
        <v>458</v>
      </c>
      <c r="H130" s="153" t="s">
        <v>15</v>
      </c>
      <c r="I130" s="178" t="s">
        <v>459</v>
      </c>
      <c r="J130" s="190" t="s">
        <v>384</v>
      </c>
    </row>
    <row r="131" spans="1:10" ht="18.75" customHeight="1">
      <c r="A131" s="82">
        <v>44</v>
      </c>
      <c r="B131" s="95"/>
      <c r="C131" s="84" t="s">
        <v>1</v>
      </c>
      <c r="D131" s="84" t="s">
        <v>10</v>
      </c>
      <c r="E131" s="84" t="s">
        <v>90</v>
      </c>
      <c r="F131" s="84"/>
      <c r="G131" s="188" t="s">
        <v>458</v>
      </c>
      <c r="H131" s="153" t="s">
        <v>15</v>
      </c>
      <c r="I131" s="178" t="s">
        <v>241</v>
      </c>
      <c r="J131" s="190" t="s">
        <v>384</v>
      </c>
    </row>
    <row r="132" spans="1:10" ht="18.75" customHeight="1">
      <c r="A132" s="82">
        <v>45</v>
      </c>
      <c r="B132" s="95"/>
      <c r="C132" s="84" t="s">
        <v>1</v>
      </c>
      <c r="D132" s="84" t="s">
        <v>10</v>
      </c>
      <c r="E132" s="84" t="s">
        <v>90</v>
      </c>
      <c r="F132" s="84"/>
      <c r="G132" s="188" t="s">
        <v>458</v>
      </c>
      <c r="H132" s="153" t="s">
        <v>15</v>
      </c>
      <c r="I132" s="178" t="s">
        <v>460</v>
      </c>
      <c r="J132" s="190" t="s">
        <v>384</v>
      </c>
    </row>
    <row r="133" spans="1:10" ht="18.75" customHeight="1">
      <c r="A133" s="82">
        <v>46</v>
      </c>
      <c r="B133" s="95"/>
      <c r="C133" s="84" t="s">
        <v>1</v>
      </c>
      <c r="D133" s="84" t="s">
        <v>10</v>
      </c>
      <c r="E133" s="84" t="s">
        <v>90</v>
      </c>
      <c r="F133" s="84"/>
      <c r="G133" s="188" t="s">
        <v>458</v>
      </c>
      <c r="H133" s="153" t="s">
        <v>15</v>
      </c>
      <c r="I133" s="178" t="s">
        <v>461</v>
      </c>
      <c r="J133" s="190" t="s">
        <v>384</v>
      </c>
    </row>
    <row r="134" spans="1:10" ht="18.75" customHeight="1">
      <c r="A134" s="82">
        <v>47</v>
      </c>
      <c r="B134" s="95"/>
      <c r="C134" s="84" t="s">
        <v>1</v>
      </c>
      <c r="D134" s="84" t="s">
        <v>10</v>
      </c>
      <c r="E134" s="84" t="s">
        <v>90</v>
      </c>
      <c r="F134" s="84"/>
      <c r="G134" s="188" t="s">
        <v>458</v>
      </c>
      <c r="H134" s="153" t="s">
        <v>15</v>
      </c>
      <c r="I134" s="178" t="s">
        <v>463</v>
      </c>
      <c r="J134" s="190" t="s">
        <v>384</v>
      </c>
    </row>
    <row r="135" spans="1:10" ht="18.75" customHeight="1">
      <c r="A135" s="82">
        <v>48</v>
      </c>
      <c r="B135" s="95"/>
      <c r="C135" s="84" t="s">
        <v>1</v>
      </c>
      <c r="D135" s="84" t="s">
        <v>10</v>
      </c>
      <c r="E135" s="84" t="s">
        <v>90</v>
      </c>
      <c r="F135" s="84"/>
      <c r="G135" s="188" t="s">
        <v>458</v>
      </c>
      <c r="H135" s="153" t="s">
        <v>15</v>
      </c>
      <c r="I135" s="178" t="s">
        <v>530</v>
      </c>
      <c r="J135" s="275" t="s">
        <v>528</v>
      </c>
    </row>
    <row r="136" spans="1:10" ht="18.75" customHeight="1">
      <c r="A136" s="82">
        <v>49</v>
      </c>
      <c r="B136" s="95"/>
      <c r="C136" s="84" t="s">
        <v>1</v>
      </c>
      <c r="D136" s="84" t="s">
        <v>10</v>
      </c>
      <c r="E136" s="84" t="s">
        <v>90</v>
      </c>
      <c r="F136" s="84"/>
      <c r="G136" s="188" t="s">
        <v>458</v>
      </c>
      <c r="H136" s="153" t="s">
        <v>15</v>
      </c>
      <c r="I136" s="178" t="s">
        <v>282</v>
      </c>
      <c r="J136" s="274" t="s">
        <v>532</v>
      </c>
    </row>
    <row r="137" spans="1:10" ht="18.75" customHeight="1">
      <c r="A137" s="82">
        <v>50</v>
      </c>
      <c r="B137" s="95"/>
      <c r="C137" s="84" t="s">
        <v>1</v>
      </c>
      <c r="D137" s="84" t="s">
        <v>10</v>
      </c>
      <c r="E137" s="84" t="s">
        <v>90</v>
      </c>
      <c r="F137" s="84"/>
      <c r="G137" s="188" t="s">
        <v>458</v>
      </c>
      <c r="H137" s="153" t="s">
        <v>15</v>
      </c>
      <c r="I137" s="178" t="s">
        <v>284</v>
      </c>
      <c r="J137" s="274" t="s">
        <v>532</v>
      </c>
    </row>
    <row r="138" spans="1:10" ht="18.75" customHeight="1">
      <c r="A138" s="82">
        <v>51</v>
      </c>
      <c r="B138" s="95"/>
      <c r="C138" s="84" t="s">
        <v>1</v>
      </c>
      <c r="D138" s="84" t="s">
        <v>10</v>
      </c>
      <c r="E138" s="84" t="s">
        <v>90</v>
      </c>
      <c r="F138" s="84"/>
      <c r="G138" s="188" t="s">
        <v>458</v>
      </c>
      <c r="H138" s="153" t="s">
        <v>15</v>
      </c>
      <c r="I138" s="178" t="s">
        <v>292</v>
      </c>
      <c r="J138" s="274" t="s">
        <v>532</v>
      </c>
    </row>
    <row r="139" spans="1:10" ht="18.75" customHeight="1">
      <c r="A139" s="82">
        <v>52</v>
      </c>
      <c r="B139" s="95"/>
      <c r="C139" s="84" t="s">
        <v>1</v>
      </c>
      <c r="D139" s="84" t="s">
        <v>90</v>
      </c>
      <c r="E139" s="84" t="s">
        <v>124</v>
      </c>
      <c r="F139" s="84"/>
      <c r="G139" s="188" t="s">
        <v>169</v>
      </c>
      <c r="H139" s="189" t="s">
        <v>15</v>
      </c>
      <c r="I139" s="190" t="s">
        <v>283</v>
      </c>
      <c r="J139" s="274" t="s">
        <v>532</v>
      </c>
    </row>
    <row r="140" spans="1:10" ht="18.75" customHeight="1">
      <c r="A140" s="82">
        <v>53</v>
      </c>
      <c r="B140" s="95"/>
      <c r="C140" s="84" t="s">
        <v>1</v>
      </c>
      <c r="D140" s="140" t="s">
        <v>12</v>
      </c>
      <c r="E140" s="84" t="s">
        <v>170</v>
      </c>
      <c r="F140" s="84"/>
      <c r="G140" s="188" t="s">
        <v>469</v>
      </c>
      <c r="H140" s="189" t="s">
        <v>15</v>
      </c>
      <c r="I140" s="190" t="s">
        <v>230</v>
      </c>
      <c r="J140" s="190" t="s">
        <v>384</v>
      </c>
    </row>
    <row r="141" spans="1:10" ht="18.75" customHeight="1">
      <c r="A141" s="82">
        <v>54</v>
      </c>
      <c r="B141" s="95">
        <v>1</v>
      </c>
      <c r="C141" s="84" t="s">
        <v>1</v>
      </c>
      <c r="D141" s="84" t="s">
        <v>10</v>
      </c>
      <c r="E141" s="84" t="s">
        <v>90</v>
      </c>
      <c r="F141" s="84"/>
      <c r="G141" s="188" t="s">
        <v>462</v>
      </c>
      <c r="H141" s="152" t="s">
        <v>15</v>
      </c>
      <c r="I141" s="190" t="s">
        <v>255</v>
      </c>
      <c r="J141" s="190" t="s">
        <v>384</v>
      </c>
    </row>
    <row r="142" spans="1:10" ht="18.75" customHeight="1">
      <c r="A142" s="82">
        <v>55</v>
      </c>
      <c r="B142" s="82">
        <v>2</v>
      </c>
      <c r="C142" s="84" t="s">
        <v>1</v>
      </c>
      <c r="D142" s="84" t="s">
        <v>10</v>
      </c>
      <c r="E142" s="84" t="s">
        <v>90</v>
      </c>
      <c r="F142" s="84"/>
      <c r="G142" s="188" t="s">
        <v>462</v>
      </c>
      <c r="H142" s="152" t="s">
        <v>15</v>
      </c>
      <c r="I142" s="190" t="s">
        <v>252</v>
      </c>
      <c r="J142" s="190" t="s">
        <v>384</v>
      </c>
    </row>
    <row r="143" spans="1:10" ht="18.75" customHeight="1">
      <c r="A143" s="82">
        <v>56</v>
      </c>
      <c r="B143" s="82">
        <v>3</v>
      </c>
      <c r="C143" s="84" t="s">
        <v>1</v>
      </c>
      <c r="D143" s="84" t="s">
        <v>10</v>
      </c>
      <c r="E143" s="84" t="s">
        <v>90</v>
      </c>
      <c r="F143" s="84"/>
      <c r="G143" s="188" t="s">
        <v>462</v>
      </c>
      <c r="H143" s="152" t="s">
        <v>15</v>
      </c>
      <c r="I143" s="178" t="s">
        <v>251</v>
      </c>
      <c r="J143" s="190" t="s">
        <v>384</v>
      </c>
    </row>
    <row r="144" spans="1:10" ht="18.75" customHeight="1">
      <c r="A144" s="82">
        <v>57</v>
      </c>
      <c r="B144" s="95">
        <v>1</v>
      </c>
      <c r="C144" s="84" t="s">
        <v>1</v>
      </c>
      <c r="D144" s="84" t="s">
        <v>10</v>
      </c>
      <c r="E144" s="84" t="s">
        <v>90</v>
      </c>
      <c r="F144" s="84"/>
      <c r="G144" s="188" t="s">
        <v>464</v>
      </c>
      <c r="H144" s="152" t="s">
        <v>15</v>
      </c>
      <c r="I144" s="178" t="s">
        <v>231</v>
      </c>
      <c r="J144" s="190" t="s">
        <v>384</v>
      </c>
    </row>
    <row r="145" spans="1:10" ht="18.75" customHeight="1">
      <c r="A145" s="82">
        <v>58</v>
      </c>
      <c r="B145" s="82">
        <v>2</v>
      </c>
      <c r="C145" s="84" t="s">
        <v>1</v>
      </c>
      <c r="D145" s="84" t="s">
        <v>10</v>
      </c>
      <c r="E145" s="84" t="s">
        <v>90</v>
      </c>
      <c r="F145" s="84"/>
      <c r="G145" s="188" t="s">
        <v>464</v>
      </c>
      <c r="H145" s="152" t="s">
        <v>15</v>
      </c>
      <c r="I145" s="178" t="s">
        <v>234</v>
      </c>
      <c r="J145" s="190" t="s">
        <v>384</v>
      </c>
    </row>
    <row r="146" spans="1:10" ht="18.75" customHeight="1">
      <c r="A146" s="82">
        <v>59</v>
      </c>
      <c r="B146" s="82">
        <v>3</v>
      </c>
      <c r="C146" s="84" t="s">
        <v>1</v>
      </c>
      <c r="D146" s="84" t="s">
        <v>10</v>
      </c>
      <c r="E146" s="84" t="s">
        <v>90</v>
      </c>
      <c r="F146" s="84"/>
      <c r="G146" s="188" t="s">
        <v>464</v>
      </c>
      <c r="H146" s="152" t="s">
        <v>15</v>
      </c>
      <c r="I146" s="178" t="s">
        <v>261</v>
      </c>
      <c r="J146" s="190" t="s">
        <v>384</v>
      </c>
    </row>
    <row r="147" spans="1:10" ht="18.75" customHeight="1">
      <c r="A147" s="82">
        <v>60</v>
      </c>
      <c r="B147" s="82">
        <v>4</v>
      </c>
      <c r="C147" s="84" t="s">
        <v>1</v>
      </c>
      <c r="D147" s="84" t="s">
        <v>10</v>
      </c>
      <c r="E147" s="84" t="s">
        <v>90</v>
      </c>
      <c r="F147" s="84"/>
      <c r="G147" s="188" t="s">
        <v>464</v>
      </c>
      <c r="H147" s="152" t="s">
        <v>15</v>
      </c>
      <c r="I147" s="178" t="s">
        <v>262</v>
      </c>
      <c r="J147" s="190" t="s">
        <v>384</v>
      </c>
    </row>
    <row r="148" spans="1:10" ht="18.75" customHeight="1">
      <c r="A148" s="82">
        <v>61</v>
      </c>
      <c r="B148" s="82">
        <v>5</v>
      </c>
      <c r="C148" s="84" t="s">
        <v>1</v>
      </c>
      <c r="D148" s="84" t="s">
        <v>10</v>
      </c>
      <c r="E148" s="84" t="s">
        <v>90</v>
      </c>
      <c r="F148" s="84"/>
      <c r="G148" s="188" t="s">
        <v>464</v>
      </c>
      <c r="H148" s="152" t="s">
        <v>15</v>
      </c>
      <c r="I148" s="178" t="s">
        <v>253</v>
      </c>
      <c r="J148" s="190" t="s">
        <v>384</v>
      </c>
    </row>
    <row r="149" spans="1:10" ht="18.75" customHeight="1">
      <c r="A149" s="82">
        <v>62</v>
      </c>
      <c r="B149" s="82">
        <v>6</v>
      </c>
      <c r="C149" s="84" t="s">
        <v>1</v>
      </c>
      <c r="D149" s="84" t="s">
        <v>10</v>
      </c>
      <c r="E149" s="84" t="s">
        <v>90</v>
      </c>
      <c r="F149" s="84"/>
      <c r="G149" s="188" t="s">
        <v>464</v>
      </c>
      <c r="H149" s="152" t="s">
        <v>15</v>
      </c>
      <c r="I149" s="178" t="s">
        <v>274</v>
      </c>
      <c r="J149" s="271" t="s">
        <v>521</v>
      </c>
    </row>
    <row r="150" spans="1:10" ht="18.75" customHeight="1">
      <c r="A150" s="82">
        <v>63</v>
      </c>
      <c r="B150" s="82">
        <v>7</v>
      </c>
      <c r="C150" s="84" t="s">
        <v>1</v>
      </c>
      <c r="D150" s="84" t="s">
        <v>10</v>
      </c>
      <c r="E150" s="84" t="s">
        <v>90</v>
      </c>
      <c r="F150" s="84"/>
      <c r="G150" s="188" t="s">
        <v>464</v>
      </c>
      <c r="H150" s="152" t="s">
        <v>15</v>
      </c>
      <c r="I150" s="178" t="s">
        <v>281</v>
      </c>
      <c r="J150" s="274" t="s">
        <v>532</v>
      </c>
    </row>
    <row r="151" spans="1:10" ht="18.75" customHeight="1">
      <c r="A151" s="82">
        <v>64</v>
      </c>
      <c r="B151" s="82"/>
      <c r="C151" s="84" t="s">
        <v>1</v>
      </c>
      <c r="D151" s="84" t="s">
        <v>10</v>
      </c>
      <c r="E151" s="84" t="s">
        <v>90</v>
      </c>
      <c r="F151" s="84"/>
      <c r="G151" s="188" t="s">
        <v>172</v>
      </c>
      <c r="H151" s="189" t="s">
        <v>15</v>
      </c>
      <c r="I151" s="178" t="s">
        <v>293</v>
      </c>
      <c r="J151" s="274" t="s">
        <v>532</v>
      </c>
    </row>
    <row r="152" spans="1:10" ht="18.75" customHeight="1">
      <c r="A152" s="82">
        <v>65</v>
      </c>
      <c r="B152" s="82"/>
      <c r="C152" s="84" t="s">
        <v>1</v>
      </c>
      <c r="D152" s="84" t="s">
        <v>10</v>
      </c>
      <c r="E152" s="84" t="s">
        <v>90</v>
      </c>
      <c r="F152" s="84"/>
      <c r="G152" s="188" t="s">
        <v>475</v>
      </c>
      <c r="H152" s="189" t="s">
        <v>92</v>
      </c>
      <c r="I152" s="178" t="s">
        <v>245</v>
      </c>
      <c r="J152" s="264" t="s">
        <v>396</v>
      </c>
    </row>
    <row r="153" spans="1:10" ht="18.75" customHeight="1">
      <c r="A153" s="82">
        <v>66</v>
      </c>
      <c r="B153" s="82"/>
      <c r="C153" s="84" t="s">
        <v>1</v>
      </c>
      <c r="D153" s="84" t="s">
        <v>10</v>
      </c>
      <c r="E153" s="84" t="s">
        <v>90</v>
      </c>
      <c r="F153" s="84"/>
      <c r="G153" s="188" t="s">
        <v>475</v>
      </c>
      <c r="H153" s="189" t="s">
        <v>92</v>
      </c>
      <c r="I153" s="178" t="s">
        <v>266</v>
      </c>
      <c r="J153" s="264" t="s">
        <v>396</v>
      </c>
    </row>
    <row r="154" spans="1:10" ht="18.75" customHeight="1">
      <c r="A154" s="82">
        <v>67</v>
      </c>
      <c r="B154" s="82"/>
      <c r="C154" s="84" t="s">
        <v>1</v>
      </c>
      <c r="D154" s="84" t="s">
        <v>10</v>
      </c>
      <c r="E154" s="84" t="s">
        <v>90</v>
      </c>
      <c r="F154" s="84"/>
      <c r="G154" s="188" t="s">
        <v>475</v>
      </c>
      <c r="H154" s="189" t="s">
        <v>92</v>
      </c>
      <c r="I154" s="178" t="s">
        <v>534</v>
      </c>
      <c r="J154" s="274" t="s">
        <v>532</v>
      </c>
    </row>
    <row r="155" spans="1:10" ht="18.75" customHeight="1">
      <c r="A155" s="82">
        <v>68</v>
      </c>
      <c r="B155" s="82"/>
      <c r="C155" s="84" t="s">
        <v>1</v>
      </c>
      <c r="D155" s="84" t="s">
        <v>10</v>
      </c>
      <c r="E155" s="84" t="s">
        <v>90</v>
      </c>
      <c r="F155" s="84"/>
      <c r="G155" s="188" t="s">
        <v>583</v>
      </c>
      <c r="H155" s="189" t="s">
        <v>47</v>
      </c>
      <c r="I155" s="178" t="s">
        <v>240</v>
      </c>
      <c r="J155" s="190" t="s">
        <v>384</v>
      </c>
    </row>
    <row r="156" spans="1:10" ht="18.75" customHeight="1">
      <c r="A156" s="82">
        <v>69</v>
      </c>
      <c r="B156" s="82"/>
      <c r="C156" s="84" t="s">
        <v>1</v>
      </c>
      <c r="D156" s="84" t="s">
        <v>10</v>
      </c>
      <c r="E156" s="84" t="s">
        <v>90</v>
      </c>
      <c r="F156" s="84"/>
      <c r="G156" s="188" t="s">
        <v>583</v>
      </c>
      <c r="H156" s="189" t="s">
        <v>47</v>
      </c>
      <c r="I156" s="268" t="s">
        <v>477</v>
      </c>
      <c r="J156" s="190" t="s">
        <v>384</v>
      </c>
    </row>
    <row r="157" spans="1:10" ht="18.75" customHeight="1">
      <c r="A157" s="82">
        <v>70</v>
      </c>
      <c r="B157" s="82"/>
      <c r="C157" s="84" t="s">
        <v>1</v>
      </c>
      <c r="D157" s="84" t="s">
        <v>10</v>
      </c>
      <c r="E157" s="84" t="s">
        <v>90</v>
      </c>
      <c r="F157" s="84"/>
      <c r="G157" s="188" t="s">
        <v>583</v>
      </c>
      <c r="H157" s="189" t="s">
        <v>47</v>
      </c>
      <c r="I157" s="178" t="s">
        <v>536</v>
      </c>
      <c r="J157" s="274" t="s">
        <v>532</v>
      </c>
    </row>
    <row r="158" spans="1:10" ht="18.75" customHeight="1">
      <c r="A158" s="82">
        <v>71</v>
      </c>
      <c r="B158" s="82"/>
      <c r="C158" s="84" t="s">
        <v>1</v>
      </c>
      <c r="D158" s="84" t="s">
        <v>10</v>
      </c>
      <c r="E158" s="84" t="s">
        <v>90</v>
      </c>
      <c r="F158" s="84"/>
      <c r="G158" s="188" t="s">
        <v>478</v>
      </c>
      <c r="H158" s="189" t="s">
        <v>47</v>
      </c>
      <c r="I158" s="178" t="s">
        <v>232</v>
      </c>
      <c r="J158" s="264" t="s">
        <v>396</v>
      </c>
    </row>
    <row r="159" spans="1:10" ht="18.75" customHeight="1">
      <c r="A159" s="82">
        <v>72</v>
      </c>
      <c r="B159" s="82"/>
      <c r="C159" s="84" t="s">
        <v>1</v>
      </c>
      <c r="D159" s="84" t="s">
        <v>10</v>
      </c>
      <c r="E159" s="84" t="s">
        <v>90</v>
      </c>
      <c r="F159" s="84"/>
      <c r="G159" s="188" t="s">
        <v>478</v>
      </c>
      <c r="H159" s="189" t="s">
        <v>47</v>
      </c>
      <c r="I159" s="178" t="s">
        <v>263</v>
      </c>
      <c r="J159" s="190" t="s">
        <v>384</v>
      </c>
    </row>
    <row r="160" spans="1:10" ht="18.75" customHeight="1">
      <c r="A160" s="82">
        <v>73</v>
      </c>
      <c r="B160" s="82"/>
      <c r="C160" s="84" t="s">
        <v>1</v>
      </c>
      <c r="D160" s="84" t="s">
        <v>10</v>
      </c>
      <c r="E160" s="84" t="s">
        <v>90</v>
      </c>
      <c r="F160" s="84"/>
      <c r="G160" s="188" t="s">
        <v>478</v>
      </c>
      <c r="H160" s="189" t="s">
        <v>47</v>
      </c>
      <c r="I160" s="178" t="s">
        <v>250</v>
      </c>
      <c r="J160" s="190" t="s">
        <v>384</v>
      </c>
    </row>
    <row r="161" spans="1:10" ht="18.75" customHeight="1">
      <c r="A161" s="82">
        <v>74</v>
      </c>
      <c r="B161" s="82"/>
      <c r="C161" s="84" t="s">
        <v>1</v>
      </c>
      <c r="D161" s="84" t="s">
        <v>10</v>
      </c>
      <c r="E161" s="84" t="s">
        <v>90</v>
      </c>
      <c r="F161" s="84"/>
      <c r="G161" s="188" t="s">
        <v>478</v>
      </c>
      <c r="H161" s="189" t="s">
        <v>47</v>
      </c>
      <c r="I161" s="178" t="s">
        <v>256</v>
      </c>
      <c r="J161" s="190" t="s">
        <v>384</v>
      </c>
    </row>
    <row r="162" spans="1:10" ht="18.75" customHeight="1">
      <c r="A162" s="82">
        <v>75</v>
      </c>
      <c r="B162" s="82"/>
      <c r="C162" s="84" t="s">
        <v>1</v>
      </c>
      <c r="D162" s="84" t="s">
        <v>10</v>
      </c>
      <c r="E162" s="84" t="s">
        <v>90</v>
      </c>
      <c r="F162" s="84"/>
      <c r="G162" s="188" t="s">
        <v>478</v>
      </c>
      <c r="H162" s="189" t="s">
        <v>47</v>
      </c>
      <c r="I162" s="178" t="s">
        <v>296</v>
      </c>
      <c r="J162" s="274" t="s">
        <v>532</v>
      </c>
    </row>
    <row r="163" spans="1:10" ht="18.75" customHeight="1">
      <c r="A163" s="82">
        <v>76</v>
      </c>
      <c r="B163" s="82"/>
      <c r="C163" s="84" t="s">
        <v>1</v>
      </c>
      <c r="D163" s="84" t="s">
        <v>10</v>
      </c>
      <c r="E163" s="84" t="s">
        <v>90</v>
      </c>
      <c r="F163" s="84"/>
      <c r="G163" s="188" t="s">
        <v>457</v>
      </c>
      <c r="H163" s="189" t="s">
        <v>92</v>
      </c>
      <c r="I163" s="178" t="s">
        <v>441</v>
      </c>
      <c r="J163" s="190" t="s">
        <v>384</v>
      </c>
    </row>
    <row r="164" spans="1:10" ht="18.75" customHeight="1">
      <c r="A164" s="82">
        <v>77</v>
      </c>
      <c r="B164" s="82"/>
      <c r="C164" s="84" t="s">
        <v>1</v>
      </c>
      <c r="D164" s="84" t="s">
        <v>10</v>
      </c>
      <c r="E164" s="84" t="s">
        <v>90</v>
      </c>
      <c r="F164" s="84"/>
      <c r="G164" s="188" t="s">
        <v>457</v>
      </c>
      <c r="H164" s="189" t="s">
        <v>92</v>
      </c>
      <c r="I164" s="178" t="s">
        <v>295</v>
      </c>
      <c r="J164" s="274" t="s">
        <v>532</v>
      </c>
    </row>
    <row r="165" spans="1:10" ht="18.75" customHeight="1">
      <c r="A165" s="82">
        <v>78</v>
      </c>
      <c r="B165" s="82"/>
      <c r="C165" s="84" t="s">
        <v>1</v>
      </c>
      <c r="D165" s="140" t="s">
        <v>12</v>
      </c>
      <c r="E165" s="84" t="s">
        <v>90</v>
      </c>
      <c r="F165" s="84"/>
      <c r="G165" s="188" t="s">
        <v>457</v>
      </c>
      <c r="H165" s="189" t="s">
        <v>92</v>
      </c>
      <c r="I165" s="178" t="s">
        <v>289</v>
      </c>
      <c r="J165" s="274" t="s">
        <v>532</v>
      </c>
    </row>
    <row r="166" spans="1:10" ht="18.75" customHeight="1">
      <c r="A166" s="82">
        <v>79</v>
      </c>
      <c r="B166" s="82">
        <v>2</v>
      </c>
      <c r="C166" s="84" t="s">
        <v>1</v>
      </c>
      <c r="D166" s="84" t="s">
        <v>10</v>
      </c>
      <c r="E166" s="84" t="s">
        <v>90</v>
      </c>
      <c r="F166" s="84"/>
      <c r="G166" s="188" t="s">
        <v>447</v>
      </c>
      <c r="H166" s="152" t="s">
        <v>47</v>
      </c>
      <c r="I166" s="219" t="s">
        <v>442</v>
      </c>
      <c r="J166" s="190" t="s">
        <v>384</v>
      </c>
    </row>
    <row r="167" spans="1:10" ht="18.75" customHeight="1">
      <c r="A167" s="82">
        <v>80</v>
      </c>
      <c r="B167" s="82">
        <v>3</v>
      </c>
      <c r="C167" s="84" t="s">
        <v>1</v>
      </c>
      <c r="D167" s="84" t="s">
        <v>10</v>
      </c>
      <c r="E167" s="84" t="s">
        <v>90</v>
      </c>
      <c r="F167" s="84"/>
      <c r="G167" s="188" t="s">
        <v>447</v>
      </c>
      <c r="H167" s="152" t="s">
        <v>47</v>
      </c>
      <c r="I167" s="190" t="s">
        <v>448</v>
      </c>
      <c r="J167" s="190" t="s">
        <v>384</v>
      </c>
    </row>
    <row r="168" spans="1:10" ht="18.75" customHeight="1">
      <c r="A168" s="82">
        <v>81</v>
      </c>
      <c r="B168" s="82"/>
      <c r="C168" s="84" t="s">
        <v>1</v>
      </c>
      <c r="D168" s="84" t="s">
        <v>10</v>
      </c>
      <c r="E168" s="84" t="s">
        <v>90</v>
      </c>
      <c r="F168" s="84"/>
      <c r="G168" s="188" t="s">
        <v>447</v>
      </c>
      <c r="H168" s="152" t="s">
        <v>47</v>
      </c>
      <c r="I168" s="190" t="s">
        <v>259</v>
      </c>
      <c r="J168" s="190" t="s">
        <v>384</v>
      </c>
    </row>
    <row r="169" spans="1:10" ht="18.75" customHeight="1">
      <c r="A169" s="82">
        <v>82</v>
      </c>
      <c r="B169" s="82"/>
      <c r="C169" s="84" t="s">
        <v>1</v>
      </c>
      <c r="D169" s="84" t="s">
        <v>10</v>
      </c>
      <c r="E169" s="84" t="s">
        <v>90</v>
      </c>
      <c r="F169" s="84"/>
      <c r="G169" s="188" t="s">
        <v>447</v>
      </c>
      <c r="H169" s="152" t="s">
        <v>47</v>
      </c>
      <c r="I169" s="190" t="s">
        <v>235</v>
      </c>
      <c r="J169" s="190" t="s">
        <v>384</v>
      </c>
    </row>
    <row r="170" spans="1:10" ht="18.75" customHeight="1">
      <c r="A170" s="82">
        <v>83</v>
      </c>
      <c r="B170" s="82">
        <v>4</v>
      </c>
      <c r="C170" s="84" t="s">
        <v>1</v>
      </c>
      <c r="D170" s="84" t="s">
        <v>10</v>
      </c>
      <c r="E170" s="84" t="s">
        <v>90</v>
      </c>
      <c r="F170" s="84"/>
      <c r="G170" s="188" t="s">
        <v>447</v>
      </c>
      <c r="H170" s="152" t="s">
        <v>47</v>
      </c>
      <c r="I170" s="218" t="s">
        <v>228</v>
      </c>
      <c r="J170" s="190" t="s">
        <v>384</v>
      </c>
    </row>
    <row r="171" spans="1:10" ht="18.75" customHeight="1">
      <c r="A171" s="82">
        <v>84</v>
      </c>
      <c r="B171" s="82">
        <v>5</v>
      </c>
      <c r="C171" s="84" t="s">
        <v>1</v>
      </c>
      <c r="D171" s="84" t="s">
        <v>10</v>
      </c>
      <c r="E171" s="84" t="s">
        <v>90</v>
      </c>
      <c r="F171" s="84"/>
      <c r="G171" s="188" t="s">
        <v>447</v>
      </c>
      <c r="H171" s="152" t="s">
        <v>47</v>
      </c>
      <c r="I171" s="218" t="s">
        <v>449</v>
      </c>
      <c r="J171" s="267" t="s">
        <v>384</v>
      </c>
    </row>
    <row r="172" spans="1:10" ht="18.75" customHeight="1">
      <c r="A172" s="82">
        <v>85</v>
      </c>
      <c r="B172" s="82">
        <v>6</v>
      </c>
      <c r="C172" s="84" t="s">
        <v>1</v>
      </c>
      <c r="D172" s="84" t="s">
        <v>10</v>
      </c>
      <c r="E172" s="84" t="s">
        <v>90</v>
      </c>
      <c r="F172" s="84"/>
      <c r="G172" s="188" t="s">
        <v>447</v>
      </c>
      <c r="H172" s="152" t="s">
        <v>47</v>
      </c>
      <c r="I172" s="218" t="s">
        <v>520</v>
      </c>
      <c r="J172" s="267" t="s">
        <v>384</v>
      </c>
    </row>
    <row r="173" spans="1:10" ht="18.75" customHeight="1">
      <c r="A173" s="82">
        <v>86</v>
      </c>
      <c r="B173" s="95">
        <v>1</v>
      </c>
      <c r="C173" s="84" t="s">
        <v>1</v>
      </c>
      <c r="D173" s="84" t="s">
        <v>10</v>
      </c>
      <c r="E173" s="84" t="s">
        <v>90</v>
      </c>
      <c r="F173" s="84"/>
      <c r="G173" s="188" t="s">
        <v>450</v>
      </c>
      <c r="H173" s="152" t="s">
        <v>47</v>
      </c>
      <c r="I173" s="190" t="s">
        <v>233</v>
      </c>
      <c r="J173" s="190" t="s">
        <v>384</v>
      </c>
    </row>
    <row r="174" spans="1:10" ht="18.75" customHeight="1">
      <c r="A174" s="82">
        <v>87</v>
      </c>
      <c r="B174" s="82">
        <v>2</v>
      </c>
      <c r="C174" s="84" t="s">
        <v>1</v>
      </c>
      <c r="D174" s="84" t="s">
        <v>10</v>
      </c>
      <c r="E174" s="84" t="s">
        <v>90</v>
      </c>
      <c r="F174" s="84"/>
      <c r="G174" s="188" t="s">
        <v>450</v>
      </c>
      <c r="H174" s="152" t="s">
        <v>47</v>
      </c>
      <c r="I174" s="190" t="s">
        <v>249</v>
      </c>
      <c r="J174" s="190" t="s">
        <v>384</v>
      </c>
    </row>
    <row r="175" spans="1:10" ht="18.75" customHeight="1">
      <c r="A175" s="82">
        <v>88</v>
      </c>
      <c r="B175" s="82">
        <v>3</v>
      </c>
      <c r="C175" s="84" t="s">
        <v>1</v>
      </c>
      <c r="D175" s="84" t="s">
        <v>10</v>
      </c>
      <c r="E175" s="84" t="s">
        <v>90</v>
      </c>
      <c r="F175" s="84"/>
      <c r="G175" s="188" t="s">
        <v>450</v>
      </c>
      <c r="H175" s="152" t="s">
        <v>47</v>
      </c>
      <c r="I175" s="190" t="s">
        <v>443</v>
      </c>
      <c r="J175" s="190" t="s">
        <v>384</v>
      </c>
    </row>
    <row r="176" spans="1:10" ht="18.75" customHeight="1">
      <c r="A176" s="82">
        <v>89</v>
      </c>
      <c r="B176" s="82">
        <v>4</v>
      </c>
      <c r="C176" s="84" t="s">
        <v>1</v>
      </c>
      <c r="D176" s="84" t="s">
        <v>10</v>
      </c>
      <c r="E176" s="84" t="s">
        <v>90</v>
      </c>
      <c r="F176" s="84"/>
      <c r="G176" s="188" t="s">
        <v>450</v>
      </c>
      <c r="H176" s="152" t="s">
        <v>47</v>
      </c>
      <c r="I176" s="190" t="s">
        <v>269</v>
      </c>
      <c r="J176" s="190" t="s">
        <v>384</v>
      </c>
    </row>
    <row r="177" spans="1:10" ht="18.75" customHeight="1">
      <c r="A177" s="82">
        <v>90</v>
      </c>
      <c r="B177" s="82"/>
      <c r="C177" s="84" t="s">
        <v>1</v>
      </c>
      <c r="D177" s="84" t="s">
        <v>10</v>
      </c>
      <c r="E177" s="84" t="s">
        <v>90</v>
      </c>
      <c r="F177" s="84"/>
      <c r="G177" s="188" t="s">
        <v>450</v>
      </c>
      <c r="H177" s="152" t="s">
        <v>47</v>
      </c>
      <c r="I177" s="190" t="s">
        <v>277</v>
      </c>
      <c r="J177" s="274" t="s">
        <v>532</v>
      </c>
    </row>
    <row r="178" spans="1:10" ht="18.75" customHeight="1">
      <c r="A178" s="82">
        <v>91</v>
      </c>
      <c r="B178" s="82"/>
      <c r="C178" s="84" t="s">
        <v>1</v>
      </c>
      <c r="D178" s="84" t="s">
        <v>10</v>
      </c>
      <c r="E178" s="84" t="s">
        <v>90</v>
      </c>
      <c r="F178" s="84"/>
      <c r="G178" s="188" t="s">
        <v>450</v>
      </c>
      <c r="H178" s="152" t="s">
        <v>47</v>
      </c>
      <c r="I178" s="190" t="s">
        <v>280</v>
      </c>
      <c r="J178" s="274" t="s">
        <v>532</v>
      </c>
    </row>
    <row r="179" ht="18.75" customHeight="1">
      <c r="A179" s="74"/>
    </row>
    <row r="180" spans="8:10" ht="18.75" customHeight="1">
      <c r="H180" s="94"/>
      <c r="I180" s="142"/>
      <c r="J180" s="193"/>
    </row>
    <row r="181" spans="3:10" ht="18.75" customHeight="1">
      <c r="C181" s="340" t="s">
        <v>139</v>
      </c>
      <c r="D181" s="340"/>
      <c r="E181" s="340"/>
      <c r="F181" s="340"/>
      <c r="G181" s="340"/>
      <c r="H181" s="94"/>
      <c r="I181" s="142"/>
      <c r="J181" s="193"/>
    </row>
    <row r="182" spans="1:10" ht="16.5" customHeight="1">
      <c r="A182" s="331">
        <v>92</v>
      </c>
      <c r="B182" s="329">
        <v>1</v>
      </c>
      <c r="C182" s="329" t="s">
        <v>1</v>
      </c>
      <c r="D182" s="338" t="s">
        <v>10</v>
      </c>
      <c r="E182" s="262" t="s">
        <v>304</v>
      </c>
      <c r="F182" s="139"/>
      <c r="G182" s="188" t="s">
        <v>375</v>
      </c>
      <c r="H182" s="91" t="s">
        <v>15</v>
      </c>
      <c r="I182" s="178" t="s">
        <v>294</v>
      </c>
      <c r="J182" s="274" t="s">
        <v>532</v>
      </c>
    </row>
    <row r="183" spans="1:10" ht="19.5" customHeight="1">
      <c r="A183" s="332"/>
      <c r="B183" s="330"/>
      <c r="C183" s="330"/>
      <c r="D183" s="339"/>
      <c r="E183" s="262" t="s">
        <v>371</v>
      </c>
      <c r="F183" s="139"/>
      <c r="G183" s="188" t="s">
        <v>363</v>
      </c>
      <c r="H183" s="91" t="s">
        <v>15</v>
      </c>
      <c r="I183" s="178" t="s">
        <v>294</v>
      </c>
      <c r="J183" s="274" t="s">
        <v>532</v>
      </c>
    </row>
    <row r="184" spans="1:10" ht="15.75" customHeight="1">
      <c r="A184" s="331">
        <v>93</v>
      </c>
      <c r="B184" s="329">
        <v>1</v>
      </c>
      <c r="C184" s="329" t="s">
        <v>1</v>
      </c>
      <c r="D184" s="338" t="s">
        <v>10</v>
      </c>
      <c r="E184" s="84" t="s">
        <v>91</v>
      </c>
      <c r="F184" s="139"/>
      <c r="G184" s="150" t="s">
        <v>164</v>
      </c>
      <c r="H184" s="153" t="s">
        <v>47</v>
      </c>
      <c r="I184" s="276" t="s">
        <v>286</v>
      </c>
      <c r="J184" s="274" t="s">
        <v>532</v>
      </c>
    </row>
    <row r="185" spans="1:10" ht="15.75" customHeight="1">
      <c r="A185" s="332"/>
      <c r="B185" s="330"/>
      <c r="C185" s="330"/>
      <c r="D185" s="339"/>
      <c r="E185" s="84" t="s">
        <v>91</v>
      </c>
      <c r="F185" s="139"/>
      <c r="G185" s="188" t="s">
        <v>377</v>
      </c>
      <c r="H185" s="187" t="s">
        <v>47</v>
      </c>
      <c r="I185" s="276" t="s">
        <v>286</v>
      </c>
      <c r="J185" s="274" t="s">
        <v>532</v>
      </c>
    </row>
    <row r="186" spans="1:10" ht="15.75" customHeight="1">
      <c r="A186" s="331">
        <v>94</v>
      </c>
      <c r="B186" s="161"/>
      <c r="C186" s="338" t="s">
        <v>1</v>
      </c>
      <c r="D186" s="338" t="s">
        <v>10</v>
      </c>
      <c r="E186" s="84" t="s">
        <v>91</v>
      </c>
      <c r="F186" s="139"/>
      <c r="G186" s="188" t="s">
        <v>378</v>
      </c>
      <c r="H186" s="134" t="s">
        <v>8</v>
      </c>
      <c r="I186" s="178" t="s">
        <v>290</v>
      </c>
      <c r="J186" s="274" t="s">
        <v>532</v>
      </c>
    </row>
    <row r="187" spans="1:10" ht="15.75" customHeight="1">
      <c r="A187" s="332"/>
      <c r="B187" s="161"/>
      <c r="C187" s="330"/>
      <c r="D187" s="339"/>
      <c r="E187" s="84" t="s">
        <v>91</v>
      </c>
      <c r="F187" s="139"/>
      <c r="G187" s="150" t="s">
        <v>180</v>
      </c>
      <c r="H187" s="153" t="s">
        <v>0</v>
      </c>
      <c r="I187" s="178" t="s">
        <v>290</v>
      </c>
      <c r="J187" s="274" t="s">
        <v>532</v>
      </c>
    </row>
    <row r="188" spans="1:10" ht="15.75" customHeight="1">
      <c r="A188" s="168"/>
      <c r="B188" s="161"/>
      <c r="C188" s="161"/>
      <c r="D188" s="162"/>
      <c r="E188" s="94"/>
      <c r="F188" s="143"/>
      <c r="G188" s="207"/>
      <c r="H188" s="198"/>
      <c r="I188" s="211"/>
      <c r="J188" s="211"/>
    </row>
    <row r="189" spans="1:10" s="99" customFormat="1" ht="10.5" customHeight="1">
      <c r="A189" s="69"/>
      <c r="B189" s="98"/>
      <c r="C189" s="156"/>
      <c r="D189" s="137"/>
      <c r="E189" s="137"/>
      <c r="F189" s="137"/>
      <c r="G189" s="97"/>
      <c r="H189" s="97"/>
      <c r="I189" s="142"/>
      <c r="J189" s="143"/>
    </row>
    <row r="190" spans="2:10" ht="21.75" customHeight="1">
      <c r="B190" s="98"/>
      <c r="C190" s="72" t="s">
        <v>97</v>
      </c>
      <c r="G190" s="76" t="s">
        <v>101</v>
      </c>
      <c r="H190" s="94"/>
      <c r="I190" s="194"/>
      <c r="J190" s="193"/>
    </row>
    <row r="191" spans="1:10" ht="33.75" customHeight="1">
      <c r="A191" s="82" t="s">
        <v>127</v>
      </c>
      <c r="B191" s="82" t="s">
        <v>128</v>
      </c>
      <c r="C191" s="84" t="s">
        <v>108</v>
      </c>
      <c r="D191" s="84" t="s">
        <v>109</v>
      </c>
      <c r="E191" s="84" t="s">
        <v>110</v>
      </c>
      <c r="F191" s="84" t="s">
        <v>111</v>
      </c>
      <c r="G191" s="84" t="s">
        <v>125</v>
      </c>
      <c r="H191" s="84" t="s">
        <v>37</v>
      </c>
      <c r="I191" s="84" t="s">
        <v>126</v>
      </c>
      <c r="J191" s="84" t="s">
        <v>134</v>
      </c>
    </row>
    <row r="192" spans="1:10" ht="18" customHeight="1">
      <c r="A192" s="82">
        <v>1</v>
      </c>
      <c r="B192" s="95">
        <v>1</v>
      </c>
      <c r="C192" s="84" t="s">
        <v>41</v>
      </c>
      <c r="D192" s="84" t="s">
        <v>10</v>
      </c>
      <c r="E192" s="84" t="s">
        <v>90</v>
      </c>
      <c r="F192" s="84"/>
      <c r="G192" s="134" t="s">
        <v>103</v>
      </c>
      <c r="H192" s="134" t="s">
        <v>8</v>
      </c>
      <c r="I192" s="178" t="s">
        <v>380</v>
      </c>
      <c r="J192" s="190" t="s">
        <v>381</v>
      </c>
    </row>
    <row r="193" spans="1:10" ht="18" customHeight="1">
      <c r="A193" s="82">
        <v>2</v>
      </c>
      <c r="B193" s="95">
        <v>1</v>
      </c>
      <c r="C193" s="84" t="s">
        <v>41</v>
      </c>
      <c r="D193" s="84" t="s">
        <v>10</v>
      </c>
      <c r="E193" s="84" t="s">
        <v>90</v>
      </c>
      <c r="F193" s="84"/>
      <c r="G193" s="84" t="s">
        <v>95</v>
      </c>
      <c r="H193" s="91" t="s">
        <v>8</v>
      </c>
      <c r="I193" s="178" t="s">
        <v>382</v>
      </c>
      <c r="J193" s="190" t="s">
        <v>381</v>
      </c>
    </row>
    <row r="194" spans="1:10" ht="18" customHeight="1">
      <c r="A194" s="82">
        <v>3</v>
      </c>
      <c r="B194" s="95">
        <v>1</v>
      </c>
      <c r="C194" s="84" t="s">
        <v>41</v>
      </c>
      <c r="D194" s="84" t="s">
        <v>10</v>
      </c>
      <c r="E194" s="84" t="s">
        <v>90</v>
      </c>
      <c r="F194" s="84"/>
      <c r="G194" s="84" t="s">
        <v>95</v>
      </c>
      <c r="H194" s="91" t="s">
        <v>8</v>
      </c>
      <c r="I194" s="219" t="s">
        <v>383</v>
      </c>
      <c r="J194" s="190" t="s">
        <v>381</v>
      </c>
    </row>
    <row r="195" spans="1:10" ht="18" customHeight="1">
      <c r="A195" s="82">
        <v>4</v>
      </c>
      <c r="B195" s="82">
        <v>2</v>
      </c>
      <c r="C195" s="84" t="s">
        <v>41</v>
      </c>
      <c r="D195" s="84" t="s">
        <v>10</v>
      </c>
      <c r="E195" s="84" t="s">
        <v>90</v>
      </c>
      <c r="F195" s="84"/>
      <c r="G195" s="84" t="s">
        <v>89</v>
      </c>
      <c r="H195" s="84" t="s">
        <v>9</v>
      </c>
      <c r="I195" s="178" t="s">
        <v>268</v>
      </c>
      <c r="J195" s="190" t="s">
        <v>381</v>
      </c>
    </row>
    <row r="196" spans="1:10" ht="18" customHeight="1">
      <c r="A196" s="82">
        <v>5</v>
      </c>
      <c r="B196" s="95">
        <v>1</v>
      </c>
      <c r="C196" s="84" t="s">
        <v>41</v>
      </c>
      <c r="D196" s="84" t="s">
        <v>10</v>
      </c>
      <c r="E196" s="84" t="s">
        <v>90</v>
      </c>
      <c r="F196" s="84"/>
      <c r="G196" s="84" t="s">
        <v>142</v>
      </c>
      <c r="H196" s="91" t="s">
        <v>15</v>
      </c>
      <c r="I196" s="190" t="s">
        <v>267</v>
      </c>
      <c r="J196" s="190" t="s">
        <v>381</v>
      </c>
    </row>
    <row r="197" spans="1:10" ht="18" customHeight="1">
      <c r="A197" s="98"/>
      <c r="B197" s="169"/>
      <c r="C197" s="94"/>
      <c r="D197" s="94"/>
      <c r="E197" s="94"/>
      <c r="F197" s="94"/>
      <c r="G197" s="198"/>
      <c r="H197" s="94"/>
      <c r="I197" s="259"/>
      <c r="J197" s="133"/>
    </row>
    <row r="198" spans="9:10" ht="19.5" customHeight="1">
      <c r="I198" s="204"/>
      <c r="J198" s="193"/>
    </row>
    <row r="199" spans="9:10" ht="19.5" customHeight="1">
      <c r="I199" s="204"/>
      <c r="J199" s="193"/>
    </row>
    <row r="200" spans="9:10" ht="19.5" customHeight="1">
      <c r="I200" s="204"/>
      <c r="J200" s="193"/>
    </row>
    <row r="201" spans="9:10" ht="27" customHeight="1">
      <c r="I201" s="204"/>
      <c r="J201" s="193"/>
    </row>
    <row r="202" spans="9:10" ht="27" customHeight="1">
      <c r="I202" s="204"/>
      <c r="J202" s="193"/>
    </row>
    <row r="203" spans="9:10" ht="27" customHeight="1">
      <c r="I203" s="204"/>
      <c r="J203" s="193"/>
    </row>
    <row r="204" spans="9:10" ht="19.5" customHeight="1">
      <c r="I204" s="204"/>
      <c r="J204" s="193"/>
    </row>
    <row r="205" spans="9:10" ht="19.5" customHeight="1">
      <c r="I205" s="204"/>
      <c r="J205" s="193"/>
    </row>
    <row r="206" spans="9:10" ht="19.5" customHeight="1">
      <c r="I206" s="204"/>
      <c r="J206" s="193"/>
    </row>
    <row r="207" spans="9:10" ht="19.5" customHeight="1">
      <c r="I207" s="204"/>
      <c r="J207" s="193"/>
    </row>
    <row r="208" spans="9:10" ht="19.5" customHeight="1">
      <c r="I208" s="204"/>
      <c r="J208" s="193"/>
    </row>
    <row r="209" spans="9:10" ht="19.5" customHeight="1">
      <c r="I209" s="204"/>
      <c r="J209" s="193"/>
    </row>
    <row r="210" ht="19.5" customHeight="1">
      <c r="I210" s="69"/>
    </row>
    <row r="211" ht="19.5" customHeight="1">
      <c r="I211" s="69"/>
    </row>
    <row r="212" ht="19.5" customHeight="1">
      <c r="I212" s="69"/>
    </row>
  </sheetData>
  <sheetProtection/>
  <autoFilter ref="A3:Q20"/>
  <mergeCells count="12">
    <mergeCell ref="A186:A187"/>
    <mergeCell ref="C186:C187"/>
    <mergeCell ref="D186:D187"/>
    <mergeCell ref="A184:A185"/>
    <mergeCell ref="B184:B185"/>
    <mergeCell ref="C184:C185"/>
    <mergeCell ref="D184:D185"/>
    <mergeCell ref="C181:G181"/>
    <mergeCell ref="A182:A183"/>
    <mergeCell ref="B182:B183"/>
    <mergeCell ref="C182:C183"/>
    <mergeCell ref="D182:D183"/>
  </mergeCells>
  <printOptions/>
  <pageMargins left="0.3937007874015748" right="0.5511811023622047" top="0.7086614173228347" bottom="0.1968503937007874" header="0.2755905511811024" footer="0.1968503937007874"/>
  <pageSetup horizontalDpi="300" verticalDpi="300" orientation="landscape" paperSize="9" scale="65" r:id="rId1"/>
  <headerFooter alignWithMargins="0">
    <oddHeader>&amp;L&amp;"Arial,Grassetto"&amp;14U.S.P. di Frosinone&amp;C&amp;"Arial,Grassetto"&amp;14posti di sostegno a.s. 2010/2011
scuola secondaria di II° grado</oddHeader>
    <oddFooter>&amp;R&amp;P</oddFooter>
  </headerFooter>
  <rowBreaks count="9" manualBreakCount="9">
    <brk id="23" max="9" man="1"/>
    <brk id="35" max="9" man="1"/>
    <brk id="63" max="9" man="1"/>
    <brk id="85" max="9" man="1"/>
    <brk id="105" max="9" man="1"/>
    <brk id="131" max="9" man="1"/>
    <brk id="162" max="9" man="1"/>
    <brk id="179" max="9" man="1"/>
    <brk id="18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63"/>
  <sheetViews>
    <sheetView zoomScalePageLayoutView="0" workbookViewId="0" topLeftCell="F58">
      <selection activeCell="H75" sqref="H75"/>
    </sheetView>
  </sheetViews>
  <sheetFormatPr defaultColWidth="9.140625" defaultRowHeight="12.75"/>
  <cols>
    <col min="1" max="1" width="8.28125" style="69" customWidth="1"/>
    <col min="2" max="2" width="7.00390625" style="74" hidden="1" customWidth="1"/>
    <col min="3" max="3" width="7.140625" style="74" customWidth="1"/>
    <col min="4" max="4" width="10.7109375" style="74" customWidth="1"/>
    <col min="5" max="5" width="10.57421875" style="74" customWidth="1"/>
    <col min="6" max="6" width="43.421875" style="74" customWidth="1"/>
    <col min="7" max="7" width="17.57421875" style="74" customWidth="1"/>
    <col min="8" max="8" width="35.57421875" style="74" customWidth="1"/>
    <col min="9" max="9" width="25.28125" style="74" customWidth="1"/>
    <col min="10" max="10" width="24.8515625" style="74" customWidth="1"/>
    <col min="11" max="16384" width="9.140625" style="74" customWidth="1"/>
  </cols>
  <sheetData>
    <row r="1" spans="1:9" s="87" customFormat="1" ht="30" customHeight="1">
      <c r="A1" s="82" t="s">
        <v>127</v>
      </c>
      <c r="B1" s="82" t="s">
        <v>128</v>
      </c>
      <c r="C1" s="84" t="s">
        <v>108</v>
      </c>
      <c r="D1" s="84" t="s">
        <v>109</v>
      </c>
      <c r="E1" s="84" t="s">
        <v>110</v>
      </c>
      <c r="F1" s="84" t="s">
        <v>125</v>
      </c>
      <c r="G1" s="84" t="s">
        <v>37</v>
      </c>
      <c r="H1" s="84" t="s">
        <v>126</v>
      </c>
      <c r="I1" s="84" t="s">
        <v>134</v>
      </c>
    </row>
    <row r="2" spans="1:9" s="87" customFormat="1" ht="30" customHeight="1">
      <c r="A2" s="98"/>
      <c r="B2" s="98"/>
      <c r="C2" s="94"/>
      <c r="D2" s="94"/>
      <c r="E2" s="94"/>
      <c r="F2" s="94"/>
      <c r="G2" s="94"/>
      <c r="H2" s="94"/>
      <c r="I2" s="94"/>
    </row>
    <row r="3" spans="1:9" s="87" customFormat="1" ht="30" customHeight="1">
      <c r="A3" s="348" t="s">
        <v>543</v>
      </c>
      <c r="B3" s="348"/>
      <c r="C3" s="348"/>
      <c r="D3" s="348"/>
      <c r="E3" s="348"/>
      <c r="F3" s="94"/>
      <c r="G3" s="94"/>
      <c r="H3" s="94"/>
      <c r="I3" s="94"/>
    </row>
    <row r="4" spans="1:9" s="87" customFormat="1" ht="30" customHeight="1">
      <c r="A4" s="98"/>
      <c r="B4" s="98"/>
      <c r="C4" s="94"/>
      <c r="D4" s="94"/>
      <c r="E4" s="94"/>
      <c r="F4" s="94"/>
      <c r="G4" s="94"/>
      <c r="H4" s="94"/>
      <c r="I4" s="94"/>
    </row>
    <row r="5" spans="1:16" s="87" customFormat="1" ht="27" customHeight="1">
      <c r="A5" s="75"/>
      <c r="B5" s="75"/>
      <c r="C5" s="72" t="s">
        <v>97</v>
      </c>
      <c r="D5" s="75"/>
      <c r="E5" s="75"/>
      <c r="F5" s="76" t="s">
        <v>98</v>
      </c>
      <c r="G5" s="69"/>
      <c r="H5" s="176"/>
      <c r="I5" s="175"/>
      <c r="J5" s="75"/>
      <c r="K5" s="75"/>
      <c r="L5" s="75"/>
      <c r="M5" s="75"/>
      <c r="N5" s="75"/>
      <c r="O5" s="75"/>
      <c r="P5" s="75"/>
    </row>
    <row r="6" spans="1:9" s="70" customFormat="1" ht="21.75" customHeight="1">
      <c r="A6" s="88">
        <v>1</v>
      </c>
      <c r="B6" s="103"/>
      <c r="C6" s="83" t="s">
        <v>2</v>
      </c>
      <c r="D6" s="83" t="s">
        <v>10</v>
      </c>
      <c r="E6" s="83" t="s">
        <v>84</v>
      </c>
      <c r="F6" s="134" t="s">
        <v>422</v>
      </c>
      <c r="G6" s="83" t="s">
        <v>8</v>
      </c>
      <c r="H6" s="178" t="s">
        <v>388</v>
      </c>
      <c r="I6" s="190" t="s">
        <v>384</v>
      </c>
    </row>
    <row r="7" spans="1:9" s="70" customFormat="1" ht="21.75" customHeight="1">
      <c r="A7" s="88">
        <v>2</v>
      </c>
      <c r="B7" s="103"/>
      <c r="C7" s="83" t="s">
        <v>2</v>
      </c>
      <c r="D7" s="83" t="s">
        <v>10</v>
      </c>
      <c r="E7" s="83" t="s">
        <v>84</v>
      </c>
      <c r="F7" s="134" t="s">
        <v>510</v>
      </c>
      <c r="G7" s="83" t="s">
        <v>8</v>
      </c>
      <c r="H7" s="178" t="s">
        <v>189</v>
      </c>
      <c r="I7" s="190" t="s">
        <v>384</v>
      </c>
    </row>
    <row r="8" spans="1:9" s="70" customFormat="1" ht="21.75" customHeight="1">
      <c r="A8" s="88">
        <v>3</v>
      </c>
      <c r="B8" s="103"/>
      <c r="C8" s="83" t="s">
        <v>2</v>
      </c>
      <c r="D8" s="83" t="s">
        <v>10</v>
      </c>
      <c r="E8" s="83" t="s">
        <v>84</v>
      </c>
      <c r="F8" s="134" t="s">
        <v>393</v>
      </c>
      <c r="G8" s="83" t="s">
        <v>8</v>
      </c>
      <c r="H8" s="178" t="s">
        <v>188</v>
      </c>
      <c r="I8" s="190" t="s">
        <v>384</v>
      </c>
    </row>
    <row r="9" spans="1:9" s="70" customFormat="1" ht="21.75" customHeight="1">
      <c r="A9" s="88">
        <v>4</v>
      </c>
      <c r="B9" s="103"/>
      <c r="C9" s="83" t="s">
        <v>2</v>
      </c>
      <c r="D9" s="83" t="s">
        <v>10</v>
      </c>
      <c r="E9" s="83" t="s">
        <v>84</v>
      </c>
      <c r="F9" s="134" t="s">
        <v>393</v>
      </c>
      <c r="G9" s="83" t="s">
        <v>8</v>
      </c>
      <c r="H9" s="178" t="s">
        <v>386</v>
      </c>
      <c r="I9" s="190" t="s">
        <v>384</v>
      </c>
    </row>
    <row r="10" spans="1:9" s="70" customFormat="1" ht="21.75" customHeight="1">
      <c r="A10" s="88">
        <v>5</v>
      </c>
      <c r="B10" s="103"/>
      <c r="C10" s="83" t="s">
        <v>2</v>
      </c>
      <c r="D10" s="83" t="s">
        <v>10</v>
      </c>
      <c r="E10" s="83" t="s">
        <v>84</v>
      </c>
      <c r="F10" s="134" t="s">
        <v>518</v>
      </c>
      <c r="G10" s="83" t="s">
        <v>15</v>
      </c>
      <c r="H10" s="178" t="s">
        <v>187</v>
      </c>
      <c r="I10" s="190" t="s">
        <v>384</v>
      </c>
    </row>
    <row r="11" spans="1:9" s="70" customFormat="1" ht="21.75" customHeight="1">
      <c r="A11" s="88">
        <v>6</v>
      </c>
      <c r="B11" s="103"/>
      <c r="C11" s="83" t="s">
        <v>2</v>
      </c>
      <c r="D11" s="83" t="s">
        <v>10</v>
      </c>
      <c r="E11" s="83" t="s">
        <v>84</v>
      </c>
      <c r="F11" s="134" t="s">
        <v>391</v>
      </c>
      <c r="G11" s="83" t="s">
        <v>15</v>
      </c>
      <c r="H11" s="178" t="s">
        <v>190</v>
      </c>
      <c r="I11" s="190" t="s">
        <v>384</v>
      </c>
    </row>
    <row r="12" spans="1:9" s="70" customFormat="1" ht="21.75" customHeight="1">
      <c r="A12" s="88">
        <v>7</v>
      </c>
      <c r="B12" s="103"/>
      <c r="C12" s="83" t="s">
        <v>2</v>
      </c>
      <c r="D12" s="83" t="s">
        <v>10</v>
      </c>
      <c r="E12" s="83" t="s">
        <v>84</v>
      </c>
      <c r="F12" s="134" t="s">
        <v>390</v>
      </c>
      <c r="G12" s="83" t="s">
        <v>15</v>
      </c>
      <c r="H12" s="178" t="s">
        <v>194</v>
      </c>
      <c r="I12" s="190" t="s">
        <v>384</v>
      </c>
    </row>
    <row r="13" spans="1:9" s="70" customFormat="1" ht="21.75" customHeight="1">
      <c r="A13" s="88">
        <v>8</v>
      </c>
      <c r="B13" s="103"/>
      <c r="C13" s="83" t="s">
        <v>2</v>
      </c>
      <c r="D13" s="83" t="s">
        <v>10</v>
      </c>
      <c r="E13" s="83" t="s">
        <v>84</v>
      </c>
      <c r="F13" s="134" t="s">
        <v>390</v>
      </c>
      <c r="G13" s="83" t="s">
        <v>15</v>
      </c>
      <c r="H13" s="178" t="s">
        <v>191</v>
      </c>
      <c r="I13" s="190" t="s">
        <v>384</v>
      </c>
    </row>
    <row r="14" spans="1:9" s="70" customFormat="1" ht="21.75" customHeight="1">
      <c r="A14" s="88">
        <v>9</v>
      </c>
      <c r="B14" s="103"/>
      <c r="C14" s="83" t="s">
        <v>2</v>
      </c>
      <c r="D14" s="83" t="s">
        <v>10</v>
      </c>
      <c r="E14" s="83" t="s">
        <v>84</v>
      </c>
      <c r="F14" s="134" t="s">
        <v>392</v>
      </c>
      <c r="G14" s="83" t="s">
        <v>15</v>
      </c>
      <c r="H14" s="178" t="s">
        <v>389</v>
      </c>
      <c r="I14" s="190" t="s">
        <v>384</v>
      </c>
    </row>
    <row r="15" spans="1:9" s="70" customFormat="1" ht="21.75" customHeight="1">
      <c r="A15" s="88">
        <v>10</v>
      </c>
      <c r="B15" s="103"/>
      <c r="C15" s="83" t="s">
        <v>2</v>
      </c>
      <c r="D15" s="83" t="s">
        <v>10</v>
      </c>
      <c r="E15" s="83" t="s">
        <v>84</v>
      </c>
      <c r="F15" s="134" t="s">
        <v>394</v>
      </c>
      <c r="G15" s="83" t="s">
        <v>15</v>
      </c>
      <c r="H15" s="178" t="s">
        <v>192</v>
      </c>
      <c r="I15" s="190" t="s">
        <v>384</v>
      </c>
    </row>
    <row r="16" spans="1:9" s="70" customFormat="1" ht="21.75" customHeight="1">
      <c r="A16" s="88">
        <v>11</v>
      </c>
      <c r="B16" s="103"/>
      <c r="C16" s="83" t="s">
        <v>2</v>
      </c>
      <c r="D16" s="241" t="s">
        <v>11</v>
      </c>
      <c r="E16" s="83" t="s">
        <v>84</v>
      </c>
      <c r="F16" s="134" t="s">
        <v>394</v>
      </c>
      <c r="G16" s="83" t="s">
        <v>15</v>
      </c>
      <c r="H16" s="178" t="s">
        <v>387</v>
      </c>
      <c r="I16" s="264" t="s">
        <v>396</v>
      </c>
    </row>
    <row r="17" spans="1:9" s="70" customFormat="1" ht="21.75" customHeight="1">
      <c r="A17" s="88">
        <v>12</v>
      </c>
      <c r="B17" s="103"/>
      <c r="C17" s="83" t="s">
        <v>2</v>
      </c>
      <c r="D17" s="83" t="s">
        <v>10</v>
      </c>
      <c r="E17" s="83" t="s">
        <v>84</v>
      </c>
      <c r="F17" s="134" t="s">
        <v>385</v>
      </c>
      <c r="G17" s="83" t="s">
        <v>0</v>
      </c>
      <c r="H17" s="178" t="s">
        <v>193</v>
      </c>
      <c r="I17" s="190" t="s">
        <v>384</v>
      </c>
    </row>
    <row r="18" spans="8:9" ht="3.75" customHeight="1">
      <c r="H18" s="193"/>
      <c r="I18" s="193"/>
    </row>
    <row r="19" spans="1:8" ht="10.5" customHeight="1">
      <c r="A19" s="132"/>
      <c r="B19" s="132"/>
      <c r="C19" s="133"/>
      <c r="D19" s="133"/>
      <c r="E19" s="92"/>
      <c r="F19" s="92"/>
      <c r="G19" s="92"/>
      <c r="H19" s="98"/>
    </row>
    <row r="20" spans="1:8" ht="22.5" customHeight="1">
      <c r="A20" s="132"/>
      <c r="B20" s="132"/>
      <c r="C20" s="133"/>
      <c r="D20" s="133"/>
      <c r="E20" s="92"/>
      <c r="F20" s="92"/>
      <c r="G20" s="92"/>
      <c r="H20" s="98"/>
    </row>
    <row r="21" spans="1:8" ht="12" customHeight="1">
      <c r="A21" s="132"/>
      <c r="B21" s="132"/>
      <c r="C21" s="133"/>
      <c r="D21" s="133"/>
      <c r="E21" s="92"/>
      <c r="F21" s="92"/>
      <c r="G21" s="92"/>
      <c r="H21" s="98"/>
    </row>
    <row r="22" spans="3:8" ht="21.75" customHeight="1">
      <c r="C22" s="72" t="s">
        <v>97</v>
      </c>
      <c r="D22" s="75"/>
      <c r="E22" s="75"/>
      <c r="F22" s="76" t="s">
        <v>99</v>
      </c>
      <c r="H22" s="176"/>
    </row>
    <row r="23" spans="1:9" ht="21.75" customHeight="1">
      <c r="A23" s="82">
        <v>1</v>
      </c>
      <c r="B23" s="95">
        <v>1</v>
      </c>
      <c r="C23" s="83" t="s">
        <v>45</v>
      </c>
      <c r="D23" s="84" t="s">
        <v>10</v>
      </c>
      <c r="E23" s="83" t="s">
        <v>84</v>
      </c>
      <c r="F23" s="83" t="s">
        <v>419</v>
      </c>
      <c r="G23" s="83" t="s">
        <v>21</v>
      </c>
      <c r="H23" s="190" t="s">
        <v>212</v>
      </c>
      <c r="I23" s="190" t="s">
        <v>384</v>
      </c>
    </row>
    <row r="24" spans="1:9" ht="21.75" customHeight="1">
      <c r="A24" s="82">
        <v>2</v>
      </c>
      <c r="B24" s="95"/>
      <c r="C24" s="83" t="s">
        <v>45</v>
      </c>
      <c r="D24" s="84" t="s">
        <v>10</v>
      </c>
      <c r="E24" s="83" t="s">
        <v>84</v>
      </c>
      <c r="F24" s="83" t="s">
        <v>419</v>
      </c>
      <c r="G24" s="83" t="s">
        <v>21</v>
      </c>
      <c r="H24" s="190" t="s">
        <v>564</v>
      </c>
      <c r="I24" s="190" t="s">
        <v>384</v>
      </c>
    </row>
    <row r="25" spans="1:9" ht="21.75" customHeight="1">
      <c r="A25" s="82">
        <v>3</v>
      </c>
      <c r="B25" s="95">
        <v>1</v>
      </c>
      <c r="C25" s="83" t="s">
        <v>45</v>
      </c>
      <c r="D25" s="84" t="s">
        <v>10</v>
      </c>
      <c r="E25" s="83" t="s">
        <v>84</v>
      </c>
      <c r="F25" s="84" t="s">
        <v>406</v>
      </c>
      <c r="G25" s="84" t="s">
        <v>68</v>
      </c>
      <c r="H25" s="190" t="s">
        <v>206</v>
      </c>
      <c r="I25" s="190" t="s">
        <v>384</v>
      </c>
    </row>
    <row r="26" spans="1:9" ht="21.75" customHeight="1">
      <c r="A26" s="82">
        <v>4</v>
      </c>
      <c r="B26" s="95">
        <v>1</v>
      </c>
      <c r="C26" s="83" t="s">
        <v>45</v>
      </c>
      <c r="D26" s="82" t="s">
        <v>10</v>
      </c>
      <c r="E26" s="83" t="s">
        <v>84</v>
      </c>
      <c r="F26" s="84" t="s">
        <v>418</v>
      </c>
      <c r="G26" s="84" t="s">
        <v>42</v>
      </c>
      <c r="H26" s="178" t="s">
        <v>220</v>
      </c>
      <c r="I26" s="190" t="s">
        <v>384</v>
      </c>
    </row>
    <row r="27" spans="1:9" ht="21.75" customHeight="1">
      <c r="A27" s="82">
        <v>5</v>
      </c>
      <c r="B27" s="82">
        <v>2</v>
      </c>
      <c r="C27" s="83" t="s">
        <v>45</v>
      </c>
      <c r="D27" s="82" t="s">
        <v>10</v>
      </c>
      <c r="E27" s="83" t="s">
        <v>84</v>
      </c>
      <c r="F27" s="84" t="s">
        <v>416</v>
      </c>
      <c r="G27" s="84" t="s">
        <v>42</v>
      </c>
      <c r="H27" s="178" t="s">
        <v>397</v>
      </c>
      <c r="I27" s="190" t="s">
        <v>384</v>
      </c>
    </row>
    <row r="28" spans="1:9" ht="21.75" customHeight="1">
      <c r="A28" s="82">
        <v>6</v>
      </c>
      <c r="B28" s="95"/>
      <c r="C28" s="83" t="s">
        <v>45</v>
      </c>
      <c r="D28" s="141" t="s">
        <v>12</v>
      </c>
      <c r="E28" s="150" t="s">
        <v>84</v>
      </c>
      <c r="F28" s="134" t="s">
        <v>415</v>
      </c>
      <c r="G28" s="134" t="s">
        <v>33</v>
      </c>
      <c r="H28" s="199" t="s">
        <v>226</v>
      </c>
      <c r="I28" s="190" t="s">
        <v>384</v>
      </c>
    </row>
    <row r="29" spans="1:9" ht="21.75" customHeight="1">
      <c r="A29" s="82">
        <v>7</v>
      </c>
      <c r="B29" s="95">
        <v>1</v>
      </c>
      <c r="C29" s="83" t="s">
        <v>45</v>
      </c>
      <c r="D29" s="84" t="s">
        <v>10</v>
      </c>
      <c r="E29" s="83" t="s">
        <v>84</v>
      </c>
      <c r="F29" s="84" t="s">
        <v>405</v>
      </c>
      <c r="G29" s="83" t="s">
        <v>8</v>
      </c>
      <c r="H29" s="190" t="s">
        <v>223</v>
      </c>
      <c r="I29" s="190" t="s">
        <v>384</v>
      </c>
    </row>
    <row r="30" spans="1:9" ht="21.75" customHeight="1">
      <c r="A30" s="82">
        <v>8</v>
      </c>
      <c r="B30" s="126">
        <v>2</v>
      </c>
      <c r="C30" s="83" t="s">
        <v>45</v>
      </c>
      <c r="D30" s="84" t="s">
        <v>10</v>
      </c>
      <c r="E30" s="83" t="s">
        <v>84</v>
      </c>
      <c r="F30" s="84" t="s">
        <v>405</v>
      </c>
      <c r="G30" s="83" t="s">
        <v>8</v>
      </c>
      <c r="H30" s="190" t="s">
        <v>222</v>
      </c>
      <c r="I30" s="190" t="s">
        <v>384</v>
      </c>
    </row>
    <row r="31" spans="1:9" ht="21.75" customHeight="1">
      <c r="A31" s="82">
        <v>9</v>
      </c>
      <c r="B31" s="95">
        <v>1</v>
      </c>
      <c r="C31" s="83" t="s">
        <v>45</v>
      </c>
      <c r="D31" s="84" t="s">
        <v>10</v>
      </c>
      <c r="E31" s="83" t="s">
        <v>84</v>
      </c>
      <c r="F31" s="84" t="s">
        <v>403</v>
      </c>
      <c r="G31" s="84" t="s">
        <v>8</v>
      </c>
      <c r="H31" s="190" t="s">
        <v>205</v>
      </c>
      <c r="I31" s="190" t="s">
        <v>384</v>
      </c>
    </row>
    <row r="32" spans="1:9" ht="21.75" customHeight="1">
      <c r="A32" s="82">
        <v>10</v>
      </c>
      <c r="B32" s="126">
        <v>2</v>
      </c>
      <c r="C32" s="83" t="s">
        <v>45</v>
      </c>
      <c r="D32" s="84" t="s">
        <v>10</v>
      </c>
      <c r="E32" s="83" t="s">
        <v>84</v>
      </c>
      <c r="F32" s="84" t="s">
        <v>403</v>
      </c>
      <c r="G32" s="84" t="s">
        <v>8</v>
      </c>
      <c r="H32" s="190" t="s">
        <v>404</v>
      </c>
      <c r="I32" s="190" t="s">
        <v>384</v>
      </c>
    </row>
    <row r="33" spans="1:9" ht="21.75" customHeight="1">
      <c r="A33" s="82">
        <v>11</v>
      </c>
      <c r="B33" s="95">
        <v>1</v>
      </c>
      <c r="C33" s="83" t="s">
        <v>45</v>
      </c>
      <c r="D33" s="84" t="s">
        <v>10</v>
      </c>
      <c r="E33" s="83" t="s">
        <v>84</v>
      </c>
      <c r="F33" s="84" t="s">
        <v>422</v>
      </c>
      <c r="G33" s="84" t="s">
        <v>8</v>
      </c>
      <c r="H33" s="190" t="s">
        <v>197</v>
      </c>
      <c r="I33" s="190" t="s">
        <v>384</v>
      </c>
    </row>
    <row r="34" spans="1:9" ht="21.75" customHeight="1">
      <c r="A34" s="82">
        <v>12</v>
      </c>
      <c r="B34" s="82">
        <v>2</v>
      </c>
      <c r="C34" s="83" t="s">
        <v>45</v>
      </c>
      <c r="D34" s="84" t="s">
        <v>10</v>
      </c>
      <c r="E34" s="83" t="s">
        <v>84</v>
      </c>
      <c r="F34" s="84" t="s">
        <v>422</v>
      </c>
      <c r="G34" s="84" t="s">
        <v>8</v>
      </c>
      <c r="H34" s="190" t="s">
        <v>423</v>
      </c>
      <c r="I34" s="190" t="s">
        <v>384</v>
      </c>
    </row>
    <row r="35" spans="1:9" ht="21.75" customHeight="1">
      <c r="A35" s="82">
        <v>13</v>
      </c>
      <c r="B35" s="82">
        <v>3</v>
      </c>
      <c r="C35" s="83" t="s">
        <v>45</v>
      </c>
      <c r="D35" s="84" t="s">
        <v>10</v>
      </c>
      <c r="E35" s="83" t="s">
        <v>84</v>
      </c>
      <c r="F35" s="84" t="s">
        <v>422</v>
      </c>
      <c r="G35" s="84" t="s">
        <v>8</v>
      </c>
      <c r="H35" s="190" t="s">
        <v>216</v>
      </c>
      <c r="I35" s="190" t="s">
        <v>384</v>
      </c>
    </row>
    <row r="36" spans="1:9" ht="21.75" customHeight="1">
      <c r="A36" s="82">
        <v>14</v>
      </c>
      <c r="B36" s="82">
        <v>4</v>
      </c>
      <c r="C36" s="83" t="s">
        <v>45</v>
      </c>
      <c r="D36" s="84" t="s">
        <v>10</v>
      </c>
      <c r="E36" s="83" t="s">
        <v>84</v>
      </c>
      <c r="F36" s="84" t="s">
        <v>422</v>
      </c>
      <c r="G36" s="84" t="s">
        <v>8</v>
      </c>
      <c r="H36" s="190" t="s">
        <v>424</v>
      </c>
      <c r="I36" s="190" t="s">
        <v>384</v>
      </c>
    </row>
    <row r="37" spans="1:9" ht="21.75" customHeight="1">
      <c r="A37" s="82">
        <v>15</v>
      </c>
      <c r="B37" s="82">
        <v>5</v>
      </c>
      <c r="C37" s="83" t="s">
        <v>45</v>
      </c>
      <c r="D37" s="84" t="s">
        <v>10</v>
      </c>
      <c r="E37" s="83" t="s">
        <v>84</v>
      </c>
      <c r="F37" s="84" t="s">
        <v>422</v>
      </c>
      <c r="G37" s="84" t="s">
        <v>8</v>
      </c>
      <c r="H37" s="190" t="s">
        <v>425</v>
      </c>
      <c r="I37" s="190" t="s">
        <v>384</v>
      </c>
    </row>
    <row r="38" spans="1:9" ht="21.75" customHeight="1">
      <c r="A38" s="82">
        <v>16</v>
      </c>
      <c r="B38" s="82">
        <v>6</v>
      </c>
      <c r="C38" s="83" t="s">
        <v>45</v>
      </c>
      <c r="D38" s="84" t="s">
        <v>10</v>
      </c>
      <c r="E38" s="83" t="s">
        <v>84</v>
      </c>
      <c r="F38" s="84" t="s">
        <v>422</v>
      </c>
      <c r="G38" s="84" t="s">
        <v>8</v>
      </c>
      <c r="H38" s="190" t="s">
        <v>202</v>
      </c>
      <c r="I38" s="190" t="s">
        <v>384</v>
      </c>
    </row>
    <row r="39" spans="1:9" ht="21.75" customHeight="1">
      <c r="A39" s="82">
        <v>17</v>
      </c>
      <c r="B39" s="82">
        <v>7</v>
      </c>
      <c r="C39" s="83" t="s">
        <v>45</v>
      </c>
      <c r="D39" s="84" t="s">
        <v>10</v>
      </c>
      <c r="E39" s="83" t="s">
        <v>84</v>
      </c>
      <c r="F39" s="84" t="s">
        <v>422</v>
      </c>
      <c r="G39" s="84" t="s">
        <v>8</v>
      </c>
      <c r="H39" s="190" t="s">
        <v>207</v>
      </c>
      <c r="I39" s="190" t="s">
        <v>384</v>
      </c>
    </row>
    <row r="40" spans="1:9" ht="21.75" customHeight="1">
      <c r="A40" s="82">
        <v>18</v>
      </c>
      <c r="B40" s="82">
        <v>8</v>
      </c>
      <c r="C40" s="83" t="s">
        <v>45</v>
      </c>
      <c r="D40" s="84" t="s">
        <v>10</v>
      </c>
      <c r="E40" s="83" t="s">
        <v>84</v>
      </c>
      <c r="F40" s="84" t="s">
        <v>422</v>
      </c>
      <c r="G40" s="84" t="s">
        <v>8</v>
      </c>
      <c r="H40" s="190" t="s">
        <v>195</v>
      </c>
      <c r="I40" s="190" t="s">
        <v>384</v>
      </c>
    </row>
    <row r="41" spans="1:9" ht="21.75" customHeight="1">
      <c r="A41" s="82">
        <v>19</v>
      </c>
      <c r="B41" s="82">
        <v>9</v>
      </c>
      <c r="C41" s="83" t="s">
        <v>45</v>
      </c>
      <c r="D41" s="84" t="s">
        <v>10</v>
      </c>
      <c r="E41" s="83" t="s">
        <v>84</v>
      </c>
      <c r="F41" s="84" t="s">
        <v>422</v>
      </c>
      <c r="G41" s="84" t="s">
        <v>8</v>
      </c>
      <c r="H41" s="190" t="s">
        <v>218</v>
      </c>
      <c r="I41" s="190" t="s">
        <v>384</v>
      </c>
    </row>
    <row r="42" spans="1:9" ht="21.75" customHeight="1">
      <c r="A42" s="82">
        <v>20</v>
      </c>
      <c r="B42" s="82"/>
      <c r="C42" s="83" t="s">
        <v>45</v>
      </c>
      <c r="D42" s="84" t="s">
        <v>10</v>
      </c>
      <c r="E42" s="83" t="s">
        <v>84</v>
      </c>
      <c r="F42" s="84" t="s">
        <v>422</v>
      </c>
      <c r="G42" s="84" t="s">
        <v>8</v>
      </c>
      <c r="H42" s="190" t="s">
        <v>438</v>
      </c>
      <c r="I42" s="264" t="s">
        <v>396</v>
      </c>
    </row>
    <row r="43" spans="1:9" ht="21.75" customHeight="1">
      <c r="A43" s="82">
        <v>21</v>
      </c>
      <c r="B43" s="95">
        <v>1</v>
      </c>
      <c r="C43" s="83" t="s">
        <v>45</v>
      </c>
      <c r="D43" s="84" t="s">
        <v>10</v>
      </c>
      <c r="E43" s="83" t="s">
        <v>84</v>
      </c>
      <c r="F43" s="84" t="s">
        <v>431</v>
      </c>
      <c r="G43" s="91" t="s">
        <v>8</v>
      </c>
      <c r="H43" s="190" t="s">
        <v>429</v>
      </c>
      <c r="I43" s="190" t="s">
        <v>384</v>
      </c>
    </row>
    <row r="44" spans="1:9" ht="21.75" customHeight="1">
      <c r="A44" s="82">
        <v>22</v>
      </c>
      <c r="B44" s="82">
        <v>2</v>
      </c>
      <c r="C44" s="83" t="s">
        <v>45</v>
      </c>
      <c r="D44" s="84" t="s">
        <v>10</v>
      </c>
      <c r="E44" s="83" t="s">
        <v>84</v>
      </c>
      <c r="F44" s="84" t="s">
        <v>431</v>
      </c>
      <c r="G44" s="91" t="s">
        <v>8</v>
      </c>
      <c r="H44" s="190" t="s">
        <v>430</v>
      </c>
      <c r="I44" s="190" t="s">
        <v>384</v>
      </c>
    </row>
    <row r="45" spans="1:9" ht="21.75" customHeight="1">
      <c r="A45" s="82">
        <v>23</v>
      </c>
      <c r="B45" s="82">
        <v>3</v>
      </c>
      <c r="C45" s="83" t="s">
        <v>45</v>
      </c>
      <c r="D45" s="84" t="s">
        <v>10</v>
      </c>
      <c r="E45" s="83" t="s">
        <v>84</v>
      </c>
      <c r="F45" s="84" t="s">
        <v>431</v>
      </c>
      <c r="G45" s="91" t="s">
        <v>8</v>
      </c>
      <c r="H45" s="190" t="s">
        <v>200</v>
      </c>
      <c r="I45" s="190" t="s">
        <v>384</v>
      </c>
    </row>
    <row r="46" spans="1:9" ht="21.75" customHeight="1">
      <c r="A46" s="82">
        <v>24</v>
      </c>
      <c r="B46" s="82">
        <v>4</v>
      </c>
      <c r="C46" s="83" t="s">
        <v>45</v>
      </c>
      <c r="D46" s="84" t="s">
        <v>10</v>
      </c>
      <c r="E46" s="83" t="s">
        <v>84</v>
      </c>
      <c r="F46" s="84" t="s">
        <v>431</v>
      </c>
      <c r="G46" s="91" t="s">
        <v>8</v>
      </c>
      <c r="H46" s="190" t="s">
        <v>196</v>
      </c>
      <c r="I46" s="190" t="s">
        <v>384</v>
      </c>
    </row>
    <row r="47" spans="1:9" ht="21.75" customHeight="1">
      <c r="A47" s="82">
        <v>25</v>
      </c>
      <c r="B47" s="82"/>
      <c r="C47" s="83" t="s">
        <v>45</v>
      </c>
      <c r="D47" s="84" t="s">
        <v>10</v>
      </c>
      <c r="E47" s="83" t="s">
        <v>84</v>
      </c>
      <c r="F47" s="84" t="s">
        <v>431</v>
      </c>
      <c r="G47" s="91" t="s">
        <v>8</v>
      </c>
      <c r="H47" s="190" t="s">
        <v>198</v>
      </c>
      <c r="I47" s="190" t="s">
        <v>384</v>
      </c>
    </row>
    <row r="48" spans="1:9" ht="21.75" customHeight="1">
      <c r="A48" s="82">
        <v>26</v>
      </c>
      <c r="B48" s="82"/>
      <c r="C48" s="83" t="s">
        <v>45</v>
      </c>
      <c r="D48" s="85" t="s">
        <v>11</v>
      </c>
      <c r="E48" s="83" t="s">
        <v>84</v>
      </c>
      <c r="F48" s="84" t="s">
        <v>431</v>
      </c>
      <c r="G48" s="91" t="s">
        <v>8</v>
      </c>
      <c r="H48" s="219" t="s">
        <v>227</v>
      </c>
      <c r="I48" s="190" t="s">
        <v>384</v>
      </c>
    </row>
    <row r="49" spans="1:9" ht="21.75" customHeight="1">
      <c r="A49" s="82">
        <v>27</v>
      </c>
      <c r="B49" s="82"/>
      <c r="C49" s="83" t="s">
        <v>1</v>
      </c>
      <c r="D49" s="84" t="s">
        <v>10</v>
      </c>
      <c r="E49" s="83" t="s">
        <v>84</v>
      </c>
      <c r="F49" s="188" t="s">
        <v>414</v>
      </c>
      <c r="G49" s="189" t="s">
        <v>20</v>
      </c>
      <c r="H49" s="178" t="s">
        <v>201</v>
      </c>
      <c r="I49" s="190" t="s">
        <v>384</v>
      </c>
    </row>
    <row r="50" spans="1:9" ht="21.75" customHeight="1">
      <c r="A50" s="82">
        <v>28</v>
      </c>
      <c r="B50" s="126">
        <v>2</v>
      </c>
      <c r="C50" s="83" t="s">
        <v>45</v>
      </c>
      <c r="D50" s="82" t="s">
        <v>10</v>
      </c>
      <c r="E50" s="83" t="s">
        <v>84</v>
      </c>
      <c r="F50" s="84" t="s">
        <v>584</v>
      </c>
      <c r="G50" s="91" t="s">
        <v>40</v>
      </c>
      <c r="H50" s="178" t="s">
        <v>211</v>
      </c>
      <c r="I50" s="190" t="s">
        <v>384</v>
      </c>
    </row>
    <row r="51" spans="1:9" ht="21.75" customHeight="1">
      <c r="A51" s="82">
        <v>29</v>
      </c>
      <c r="B51" s="95">
        <v>1</v>
      </c>
      <c r="C51" s="83" t="s">
        <v>45</v>
      </c>
      <c r="D51" s="84" t="s">
        <v>10</v>
      </c>
      <c r="E51" s="83" t="s">
        <v>84</v>
      </c>
      <c r="F51" s="134" t="s">
        <v>428</v>
      </c>
      <c r="G51" s="134" t="s">
        <v>22</v>
      </c>
      <c r="H51" s="199" t="s">
        <v>213</v>
      </c>
      <c r="I51" s="264" t="s">
        <v>396</v>
      </c>
    </row>
    <row r="52" spans="1:9" ht="20.25" customHeight="1">
      <c r="A52" s="82">
        <v>30</v>
      </c>
      <c r="B52" s="82">
        <v>2</v>
      </c>
      <c r="C52" s="83" t="s">
        <v>45</v>
      </c>
      <c r="D52" s="82" t="s">
        <v>10</v>
      </c>
      <c r="E52" s="83" t="s">
        <v>84</v>
      </c>
      <c r="F52" s="84" t="s">
        <v>407</v>
      </c>
      <c r="G52" s="84" t="s">
        <v>5</v>
      </c>
      <c r="H52" s="190" t="s">
        <v>219</v>
      </c>
      <c r="I52" s="190" t="s">
        <v>384</v>
      </c>
    </row>
    <row r="53" spans="1:9" ht="20.25" customHeight="1">
      <c r="A53" s="82">
        <v>31</v>
      </c>
      <c r="B53" s="82">
        <v>3</v>
      </c>
      <c r="C53" s="83" t="s">
        <v>45</v>
      </c>
      <c r="D53" s="82" t="s">
        <v>10</v>
      </c>
      <c r="E53" s="83" t="s">
        <v>84</v>
      </c>
      <c r="F53" s="84" t="s">
        <v>407</v>
      </c>
      <c r="G53" s="84" t="s">
        <v>5</v>
      </c>
      <c r="H53" s="190" t="s">
        <v>420</v>
      </c>
      <c r="I53" s="190" t="s">
        <v>384</v>
      </c>
    </row>
    <row r="54" spans="1:9" ht="20.25" customHeight="1">
      <c r="A54" s="82">
        <v>32</v>
      </c>
      <c r="B54" s="82">
        <v>4</v>
      </c>
      <c r="C54" s="83" t="s">
        <v>45</v>
      </c>
      <c r="D54" s="82" t="s">
        <v>10</v>
      </c>
      <c r="E54" s="83" t="s">
        <v>84</v>
      </c>
      <c r="F54" s="84" t="s">
        <v>407</v>
      </c>
      <c r="G54" s="84" t="s">
        <v>5</v>
      </c>
      <c r="H54" s="190" t="s">
        <v>203</v>
      </c>
      <c r="I54" s="190" t="s">
        <v>384</v>
      </c>
    </row>
    <row r="55" spans="1:9" ht="20.25" customHeight="1">
      <c r="A55" s="82">
        <v>33</v>
      </c>
      <c r="B55" s="82">
        <v>5</v>
      </c>
      <c r="C55" s="83" t="s">
        <v>45</v>
      </c>
      <c r="D55" s="141" t="s">
        <v>12</v>
      </c>
      <c r="E55" s="83" t="s">
        <v>84</v>
      </c>
      <c r="F55" s="84" t="s">
        <v>407</v>
      </c>
      <c r="G55" s="84" t="s">
        <v>5</v>
      </c>
      <c r="H55" s="190" t="s">
        <v>421</v>
      </c>
      <c r="I55" s="264" t="s">
        <v>396</v>
      </c>
    </row>
    <row r="56" spans="1:9" ht="20.25" customHeight="1">
      <c r="A56" s="82">
        <v>34</v>
      </c>
      <c r="B56" s="95">
        <v>1</v>
      </c>
      <c r="C56" s="83" t="s">
        <v>45</v>
      </c>
      <c r="D56" s="82" t="s">
        <v>10</v>
      </c>
      <c r="E56" s="83" t="s">
        <v>84</v>
      </c>
      <c r="F56" s="134" t="s">
        <v>544</v>
      </c>
      <c r="G56" s="84" t="s">
        <v>9</v>
      </c>
      <c r="H56" s="190" t="s">
        <v>225</v>
      </c>
      <c r="I56" s="264" t="s">
        <v>396</v>
      </c>
    </row>
    <row r="57" spans="1:9" ht="20.25" customHeight="1">
      <c r="A57" s="82">
        <v>35</v>
      </c>
      <c r="B57" s="95">
        <v>1</v>
      </c>
      <c r="C57" s="83" t="s">
        <v>45</v>
      </c>
      <c r="D57" s="82" t="s">
        <v>10</v>
      </c>
      <c r="E57" s="83" t="s">
        <v>84</v>
      </c>
      <c r="F57" s="84" t="s">
        <v>411</v>
      </c>
      <c r="G57" s="84" t="s">
        <v>15</v>
      </c>
      <c r="H57" s="178" t="s">
        <v>410</v>
      </c>
      <c r="I57" s="190" t="s">
        <v>384</v>
      </c>
    </row>
    <row r="58" spans="1:9" ht="20.25" customHeight="1">
      <c r="A58" s="82">
        <v>36</v>
      </c>
      <c r="B58" s="95">
        <v>1</v>
      </c>
      <c r="C58" s="83" t="s">
        <v>45</v>
      </c>
      <c r="D58" s="84" t="s">
        <v>10</v>
      </c>
      <c r="E58" s="83" t="s">
        <v>84</v>
      </c>
      <c r="F58" s="84" t="s">
        <v>427</v>
      </c>
      <c r="G58" s="91" t="s">
        <v>15</v>
      </c>
      <c r="H58" s="190" t="s">
        <v>214</v>
      </c>
      <c r="I58" s="190" t="s">
        <v>384</v>
      </c>
    </row>
    <row r="59" spans="1:9" ht="20.25" customHeight="1">
      <c r="A59" s="82">
        <v>37</v>
      </c>
      <c r="B59" s="82">
        <v>2</v>
      </c>
      <c r="C59" s="83" t="s">
        <v>45</v>
      </c>
      <c r="D59" s="84" t="s">
        <v>10</v>
      </c>
      <c r="E59" s="83" t="s">
        <v>84</v>
      </c>
      <c r="F59" s="84" t="s">
        <v>427</v>
      </c>
      <c r="G59" s="91" t="s">
        <v>15</v>
      </c>
      <c r="H59" s="190" t="s">
        <v>215</v>
      </c>
      <c r="I59" s="190" t="s">
        <v>384</v>
      </c>
    </row>
    <row r="60" spans="1:9" ht="20.25" customHeight="1">
      <c r="A60" s="82">
        <v>38</v>
      </c>
      <c r="B60" s="82">
        <v>3</v>
      </c>
      <c r="C60" s="83" t="s">
        <v>45</v>
      </c>
      <c r="D60" s="84" t="s">
        <v>10</v>
      </c>
      <c r="E60" s="83" t="s">
        <v>84</v>
      </c>
      <c r="F60" s="84" t="s">
        <v>427</v>
      </c>
      <c r="G60" s="91" t="s">
        <v>15</v>
      </c>
      <c r="H60" s="190" t="s">
        <v>217</v>
      </c>
      <c r="I60" s="190" t="s">
        <v>384</v>
      </c>
    </row>
    <row r="61" spans="1:9" ht="20.25" customHeight="1">
      <c r="A61" s="82">
        <v>39</v>
      </c>
      <c r="B61" s="95">
        <v>1</v>
      </c>
      <c r="C61" s="83" t="s">
        <v>45</v>
      </c>
      <c r="D61" s="84" t="s">
        <v>10</v>
      </c>
      <c r="E61" s="83" t="s">
        <v>84</v>
      </c>
      <c r="F61" s="84" t="s">
        <v>409</v>
      </c>
      <c r="G61" s="84" t="s">
        <v>15</v>
      </c>
      <c r="H61" s="190" t="s">
        <v>408</v>
      </c>
      <c r="I61" s="190" t="s">
        <v>384</v>
      </c>
    </row>
    <row r="62" spans="1:9" ht="20.25" customHeight="1">
      <c r="A62" s="82">
        <v>40</v>
      </c>
      <c r="B62" s="82">
        <v>2</v>
      </c>
      <c r="C62" s="83" t="s">
        <v>45</v>
      </c>
      <c r="D62" s="82" t="s">
        <v>10</v>
      </c>
      <c r="E62" s="83" t="s">
        <v>84</v>
      </c>
      <c r="F62" s="84" t="s">
        <v>409</v>
      </c>
      <c r="G62" s="82" t="s">
        <v>15</v>
      </c>
      <c r="H62" s="190" t="s">
        <v>209</v>
      </c>
      <c r="I62" s="190" t="s">
        <v>384</v>
      </c>
    </row>
    <row r="63" spans="1:9" ht="20.25" customHeight="1">
      <c r="A63" s="82">
        <v>41</v>
      </c>
      <c r="B63" s="82">
        <v>2</v>
      </c>
      <c r="C63" s="83" t="s">
        <v>45</v>
      </c>
      <c r="D63" s="82" t="s">
        <v>10</v>
      </c>
      <c r="E63" s="83" t="s">
        <v>84</v>
      </c>
      <c r="F63" s="82" t="s">
        <v>434</v>
      </c>
      <c r="G63" s="82" t="s">
        <v>15</v>
      </c>
      <c r="H63" s="190" t="s">
        <v>210</v>
      </c>
      <c r="I63" s="264" t="s">
        <v>396</v>
      </c>
    </row>
    <row r="64" spans="1:9" ht="20.25" customHeight="1">
      <c r="A64" s="82">
        <v>42</v>
      </c>
      <c r="B64" s="82"/>
      <c r="C64" s="83" t="s">
        <v>45</v>
      </c>
      <c r="D64" s="82" t="s">
        <v>10</v>
      </c>
      <c r="E64" s="83" t="s">
        <v>84</v>
      </c>
      <c r="F64" s="82" t="s">
        <v>434</v>
      </c>
      <c r="G64" s="82" t="s">
        <v>15</v>
      </c>
      <c r="H64" s="190" t="s">
        <v>435</v>
      </c>
      <c r="I64" s="264" t="s">
        <v>396</v>
      </c>
    </row>
    <row r="65" spans="1:9" ht="20.25" customHeight="1">
      <c r="A65" s="82">
        <v>43</v>
      </c>
      <c r="B65" s="82"/>
      <c r="C65" s="83" t="s">
        <v>45</v>
      </c>
      <c r="D65" s="82" t="s">
        <v>10</v>
      </c>
      <c r="E65" s="83" t="s">
        <v>84</v>
      </c>
      <c r="F65" s="197" t="s">
        <v>402</v>
      </c>
      <c r="G65" s="197" t="s">
        <v>15</v>
      </c>
      <c r="H65" s="190" t="s">
        <v>208</v>
      </c>
      <c r="I65" s="190" t="s">
        <v>384</v>
      </c>
    </row>
    <row r="66" spans="1:9" ht="20.25" customHeight="1">
      <c r="A66" s="82">
        <v>44</v>
      </c>
      <c r="B66" s="82"/>
      <c r="C66" s="83" t="s">
        <v>45</v>
      </c>
      <c r="D66" s="82" t="s">
        <v>10</v>
      </c>
      <c r="E66" s="83" t="s">
        <v>84</v>
      </c>
      <c r="F66" s="197" t="s">
        <v>402</v>
      </c>
      <c r="G66" s="197" t="s">
        <v>15</v>
      </c>
      <c r="H66" s="190" t="s">
        <v>224</v>
      </c>
      <c r="I66" s="190" t="s">
        <v>384</v>
      </c>
    </row>
    <row r="67" spans="1:9" ht="20.25" customHeight="1">
      <c r="A67" s="82">
        <v>45</v>
      </c>
      <c r="B67" s="82"/>
      <c r="C67" s="85" t="s">
        <v>45</v>
      </c>
      <c r="D67" s="95" t="s">
        <v>10</v>
      </c>
      <c r="E67" s="85" t="s">
        <v>84</v>
      </c>
      <c r="F67" s="280" t="s">
        <v>436</v>
      </c>
      <c r="G67" s="280" t="s">
        <v>15</v>
      </c>
      <c r="H67" s="281" t="s">
        <v>437</v>
      </c>
      <c r="I67" s="264" t="s">
        <v>396</v>
      </c>
    </row>
    <row r="68" spans="1:9" ht="20.25" customHeight="1">
      <c r="A68" s="82">
        <v>46</v>
      </c>
      <c r="B68" s="244"/>
      <c r="C68" s="245" t="s">
        <v>45</v>
      </c>
      <c r="D68" s="244" t="s">
        <v>10</v>
      </c>
      <c r="E68" s="245" t="s">
        <v>84</v>
      </c>
      <c r="F68" s="197" t="s">
        <v>436</v>
      </c>
      <c r="G68" s="247" t="s">
        <v>15</v>
      </c>
      <c r="H68" s="265" t="s">
        <v>439</v>
      </c>
      <c r="I68" s="264" t="s">
        <v>396</v>
      </c>
    </row>
    <row r="69" spans="1:9" ht="20.25" customHeight="1">
      <c r="A69" s="82">
        <v>47</v>
      </c>
      <c r="B69" s="95">
        <v>1</v>
      </c>
      <c r="C69" s="83" t="s">
        <v>45</v>
      </c>
      <c r="D69" s="84" t="s">
        <v>10</v>
      </c>
      <c r="E69" s="83" t="s">
        <v>84</v>
      </c>
      <c r="F69" s="134" t="s">
        <v>545</v>
      </c>
      <c r="G69" s="84" t="s">
        <v>47</v>
      </c>
      <c r="H69" s="190" t="s">
        <v>204</v>
      </c>
      <c r="I69" s="190" t="s">
        <v>384</v>
      </c>
    </row>
    <row r="70" spans="1:9" ht="20.25" customHeight="1">
      <c r="A70" s="82">
        <v>48</v>
      </c>
      <c r="B70" s="82">
        <v>2</v>
      </c>
      <c r="C70" s="83" t="s">
        <v>45</v>
      </c>
      <c r="D70" s="84" t="s">
        <v>10</v>
      </c>
      <c r="E70" s="83" t="s">
        <v>84</v>
      </c>
      <c r="F70" s="134" t="s">
        <v>545</v>
      </c>
      <c r="G70" s="84" t="s">
        <v>47</v>
      </c>
      <c r="H70" s="190" t="s">
        <v>199</v>
      </c>
      <c r="I70" s="190" t="s">
        <v>384</v>
      </c>
    </row>
    <row r="71" spans="1:9" ht="20.25" customHeight="1">
      <c r="A71" s="82">
        <v>49</v>
      </c>
      <c r="B71" s="221"/>
      <c r="C71" s="222" t="s">
        <v>45</v>
      </c>
      <c r="D71" s="221" t="s">
        <v>10</v>
      </c>
      <c r="E71" s="222" t="s">
        <v>84</v>
      </c>
      <c r="F71" s="249" t="s">
        <v>161</v>
      </c>
      <c r="G71" s="249" t="s">
        <v>0</v>
      </c>
      <c r="H71" s="266" t="s">
        <v>400</v>
      </c>
      <c r="I71" s="266" t="s">
        <v>384</v>
      </c>
    </row>
    <row r="72" spans="1:9" ht="20.25" customHeight="1">
      <c r="A72" s="82">
        <v>50</v>
      </c>
      <c r="B72" s="82"/>
      <c r="C72" s="83" t="s">
        <v>45</v>
      </c>
      <c r="D72" s="82" t="s">
        <v>10</v>
      </c>
      <c r="E72" s="83" t="s">
        <v>84</v>
      </c>
      <c r="F72" s="197" t="s">
        <v>398</v>
      </c>
      <c r="G72" s="197" t="s">
        <v>0</v>
      </c>
      <c r="H72" s="190" t="s">
        <v>271</v>
      </c>
      <c r="I72" s="190" t="s">
        <v>384</v>
      </c>
    </row>
    <row r="73" spans="1:9" ht="20.25" customHeight="1">
      <c r="A73" s="82">
        <v>51</v>
      </c>
      <c r="B73" s="82"/>
      <c r="C73" s="83" t="s">
        <v>45</v>
      </c>
      <c r="D73" s="82" t="s">
        <v>10</v>
      </c>
      <c r="E73" s="83" t="s">
        <v>84</v>
      </c>
      <c r="F73" s="197" t="s">
        <v>398</v>
      </c>
      <c r="G73" s="197" t="s">
        <v>0</v>
      </c>
      <c r="H73" s="190" t="s">
        <v>221</v>
      </c>
      <c r="I73" s="190" t="s">
        <v>384</v>
      </c>
    </row>
    <row r="74" spans="1:9" ht="20.25" customHeight="1">
      <c r="A74" s="82">
        <v>52</v>
      </c>
      <c r="B74" s="82"/>
      <c r="C74" s="83" t="s">
        <v>45</v>
      </c>
      <c r="D74" s="82" t="s">
        <v>10</v>
      </c>
      <c r="E74" s="83" t="s">
        <v>84</v>
      </c>
      <c r="F74" s="197" t="s">
        <v>398</v>
      </c>
      <c r="G74" s="197" t="s">
        <v>0</v>
      </c>
      <c r="H74" s="178" t="s">
        <v>440</v>
      </c>
      <c r="I74" s="264" t="s">
        <v>396</v>
      </c>
    </row>
    <row r="75" spans="1:9" ht="20.25" customHeight="1">
      <c r="A75" s="82">
        <v>53</v>
      </c>
      <c r="B75" s="82">
        <v>-7</v>
      </c>
      <c r="C75" s="83" t="s">
        <v>45</v>
      </c>
      <c r="D75" s="82" t="s">
        <v>10</v>
      </c>
      <c r="E75" s="83" t="s">
        <v>84</v>
      </c>
      <c r="F75" s="188" t="s">
        <v>432</v>
      </c>
      <c r="G75" s="91" t="s">
        <v>47</v>
      </c>
      <c r="H75" s="190" t="s">
        <v>433</v>
      </c>
      <c r="I75" s="190" t="s">
        <v>384</v>
      </c>
    </row>
    <row r="76" spans="1:9" ht="18.75" customHeight="1">
      <c r="A76" s="93"/>
      <c r="B76" s="93"/>
      <c r="C76" s="137"/>
      <c r="D76" s="156"/>
      <c r="E76" s="156"/>
      <c r="F76" s="94"/>
      <c r="G76" s="94"/>
      <c r="H76" s="142"/>
      <c r="I76" s="193"/>
    </row>
    <row r="77" spans="3:9" ht="21.75" customHeight="1">
      <c r="C77" s="72" t="s">
        <v>97</v>
      </c>
      <c r="F77" s="76" t="s">
        <v>100</v>
      </c>
      <c r="G77" s="94"/>
      <c r="H77" s="194"/>
      <c r="I77" s="193"/>
    </row>
    <row r="78" spans="1:9" ht="18.75" customHeight="1">
      <c r="A78" s="82">
        <v>1</v>
      </c>
      <c r="B78" s="95">
        <v>1</v>
      </c>
      <c r="C78" s="84" t="s">
        <v>1</v>
      </c>
      <c r="D78" s="84" t="s">
        <v>10</v>
      </c>
      <c r="E78" s="84" t="s">
        <v>90</v>
      </c>
      <c r="F78" s="150" t="s">
        <v>446</v>
      </c>
      <c r="G78" s="150" t="s">
        <v>21</v>
      </c>
      <c r="H78" s="190" t="s">
        <v>238</v>
      </c>
      <c r="I78" s="190" t="s">
        <v>384</v>
      </c>
    </row>
    <row r="79" spans="1:9" ht="18.75" customHeight="1">
      <c r="A79" s="82">
        <v>2</v>
      </c>
      <c r="B79" s="82">
        <v>2</v>
      </c>
      <c r="C79" s="84" t="s">
        <v>1</v>
      </c>
      <c r="D79" s="140" t="s">
        <v>12</v>
      </c>
      <c r="E79" s="84" t="s">
        <v>90</v>
      </c>
      <c r="F79" s="150" t="s">
        <v>452</v>
      </c>
      <c r="G79" s="153" t="s">
        <v>21</v>
      </c>
      <c r="H79" s="178" t="s">
        <v>237</v>
      </c>
      <c r="I79" s="190" t="s">
        <v>384</v>
      </c>
    </row>
    <row r="80" spans="1:9" ht="18.75" customHeight="1">
      <c r="A80" s="82">
        <v>3</v>
      </c>
      <c r="B80" s="82"/>
      <c r="C80" s="84" t="s">
        <v>1</v>
      </c>
      <c r="D80" s="84" t="s">
        <v>10</v>
      </c>
      <c r="E80" s="84" t="s">
        <v>90</v>
      </c>
      <c r="F80" s="150" t="s">
        <v>355</v>
      </c>
      <c r="G80" s="153" t="s">
        <v>42</v>
      </c>
      <c r="H80" s="178" t="s">
        <v>453</v>
      </c>
      <c r="I80" s="190" t="s">
        <v>384</v>
      </c>
    </row>
    <row r="81" spans="1:9" ht="18.75" customHeight="1">
      <c r="A81" s="82">
        <v>4</v>
      </c>
      <c r="B81" s="82"/>
      <c r="C81" s="84" t="s">
        <v>1</v>
      </c>
      <c r="D81" s="84" t="s">
        <v>10</v>
      </c>
      <c r="E81" s="84" t="s">
        <v>90</v>
      </c>
      <c r="F81" s="150" t="s">
        <v>454</v>
      </c>
      <c r="G81" s="153" t="s">
        <v>42</v>
      </c>
      <c r="H81" s="178" t="s">
        <v>243</v>
      </c>
      <c r="I81" s="190" t="s">
        <v>384</v>
      </c>
    </row>
    <row r="82" spans="1:9" ht="18.75" customHeight="1">
      <c r="A82" s="82">
        <v>5</v>
      </c>
      <c r="B82" s="82"/>
      <c r="C82" s="84" t="s">
        <v>1</v>
      </c>
      <c r="D82" s="84" t="s">
        <v>10</v>
      </c>
      <c r="E82" s="84" t="s">
        <v>90</v>
      </c>
      <c r="F82" s="150" t="s">
        <v>471</v>
      </c>
      <c r="G82" s="153" t="s">
        <v>8</v>
      </c>
      <c r="H82" s="178" t="s">
        <v>244</v>
      </c>
      <c r="I82" s="190" t="s">
        <v>384</v>
      </c>
    </row>
    <row r="83" spans="1:9" ht="18.75" customHeight="1">
      <c r="A83" s="82">
        <v>6</v>
      </c>
      <c r="B83" s="82"/>
      <c r="C83" s="84" t="s">
        <v>1</v>
      </c>
      <c r="D83" s="84" t="s">
        <v>10</v>
      </c>
      <c r="E83" s="84" t="s">
        <v>90</v>
      </c>
      <c r="F83" s="150" t="s">
        <v>471</v>
      </c>
      <c r="G83" s="153" t="s">
        <v>8</v>
      </c>
      <c r="H83" s="178" t="s">
        <v>257</v>
      </c>
      <c r="I83" s="190" t="s">
        <v>384</v>
      </c>
    </row>
    <row r="84" spans="1:9" ht="18.75" customHeight="1">
      <c r="A84" s="82">
        <v>7</v>
      </c>
      <c r="B84" s="82"/>
      <c r="C84" s="84" t="s">
        <v>1</v>
      </c>
      <c r="D84" s="84" t="s">
        <v>10</v>
      </c>
      <c r="E84" s="84" t="s">
        <v>90</v>
      </c>
      <c r="F84" s="150" t="s">
        <v>471</v>
      </c>
      <c r="G84" s="153" t="s">
        <v>8</v>
      </c>
      <c r="H84" s="178" t="s">
        <v>472</v>
      </c>
      <c r="I84" s="190" t="s">
        <v>384</v>
      </c>
    </row>
    <row r="85" spans="1:9" ht="18.75" customHeight="1">
      <c r="A85" s="82">
        <v>8</v>
      </c>
      <c r="B85" s="82"/>
      <c r="C85" s="84" t="s">
        <v>1</v>
      </c>
      <c r="D85" s="84" t="s">
        <v>10</v>
      </c>
      <c r="E85" s="84" t="s">
        <v>90</v>
      </c>
      <c r="F85" s="150" t="s">
        <v>471</v>
      </c>
      <c r="G85" s="153" t="s">
        <v>8</v>
      </c>
      <c r="H85" s="178" t="s">
        <v>248</v>
      </c>
      <c r="I85" s="190" t="s">
        <v>384</v>
      </c>
    </row>
    <row r="86" spans="1:9" ht="18.75" customHeight="1">
      <c r="A86" s="82">
        <v>9</v>
      </c>
      <c r="B86" s="82"/>
      <c r="C86" s="84" t="s">
        <v>1</v>
      </c>
      <c r="D86" s="84" t="s">
        <v>10</v>
      </c>
      <c r="E86" s="84" t="s">
        <v>90</v>
      </c>
      <c r="F86" s="150" t="s">
        <v>471</v>
      </c>
      <c r="G86" s="153" t="s">
        <v>8</v>
      </c>
      <c r="H86" s="178" t="s">
        <v>473</v>
      </c>
      <c r="I86" s="190" t="s">
        <v>384</v>
      </c>
    </row>
    <row r="87" spans="1:9" ht="18.75" customHeight="1">
      <c r="A87" s="82">
        <v>10</v>
      </c>
      <c r="B87" s="82"/>
      <c r="C87" s="84" t="s">
        <v>1</v>
      </c>
      <c r="D87" s="84" t="s">
        <v>10</v>
      </c>
      <c r="E87" s="84" t="s">
        <v>90</v>
      </c>
      <c r="F87" s="150" t="s">
        <v>471</v>
      </c>
      <c r="G87" s="153" t="s">
        <v>8</v>
      </c>
      <c r="H87" s="178" t="s">
        <v>239</v>
      </c>
      <c r="I87" s="190" t="s">
        <v>384</v>
      </c>
    </row>
    <row r="88" spans="1:9" ht="18.75" customHeight="1">
      <c r="A88" s="82">
        <v>11</v>
      </c>
      <c r="B88" s="82"/>
      <c r="C88" s="84" t="s">
        <v>1</v>
      </c>
      <c r="D88" s="84" t="s">
        <v>10</v>
      </c>
      <c r="E88" s="84" t="s">
        <v>90</v>
      </c>
      <c r="F88" s="150" t="s">
        <v>471</v>
      </c>
      <c r="G88" s="153" t="s">
        <v>8</v>
      </c>
      <c r="H88" s="178" t="s">
        <v>247</v>
      </c>
      <c r="I88" s="190" t="s">
        <v>384</v>
      </c>
    </row>
    <row r="89" spans="1:9" ht="18.75" customHeight="1">
      <c r="A89" s="82">
        <v>12</v>
      </c>
      <c r="B89" s="82"/>
      <c r="C89" s="84" t="s">
        <v>1</v>
      </c>
      <c r="D89" s="84" t="s">
        <v>10</v>
      </c>
      <c r="E89" s="84" t="s">
        <v>90</v>
      </c>
      <c r="F89" s="150" t="s">
        <v>451</v>
      </c>
      <c r="G89" s="153" t="s">
        <v>8</v>
      </c>
      <c r="H89" s="178" t="s">
        <v>229</v>
      </c>
      <c r="I89" s="190" t="s">
        <v>384</v>
      </c>
    </row>
    <row r="90" spans="1:9" ht="18.75" customHeight="1">
      <c r="A90" s="82">
        <v>13</v>
      </c>
      <c r="B90" s="82"/>
      <c r="C90" s="84" t="s">
        <v>1</v>
      </c>
      <c r="D90" s="84" t="s">
        <v>10</v>
      </c>
      <c r="E90" s="84" t="s">
        <v>90</v>
      </c>
      <c r="F90" s="150" t="s">
        <v>451</v>
      </c>
      <c r="G90" s="153" t="s">
        <v>8</v>
      </c>
      <c r="H90" s="178" t="s">
        <v>444</v>
      </c>
      <c r="I90" s="190" t="s">
        <v>384</v>
      </c>
    </row>
    <row r="91" spans="1:9" ht="18.75" customHeight="1">
      <c r="A91" s="82">
        <v>14</v>
      </c>
      <c r="B91" s="82"/>
      <c r="C91" s="84" t="s">
        <v>1</v>
      </c>
      <c r="D91" s="84" t="s">
        <v>10</v>
      </c>
      <c r="E91" s="84" t="s">
        <v>90</v>
      </c>
      <c r="F91" s="150" t="s">
        <v>451</v>
      </c>
      <c r="G91" s="153" t="s">
        <v>8</v>
      </c>
      <c r="H91" s="178" t="s">
        <v>236</v>
      </c>
      <c r="I91" s="190" t="s">
        <v>384</v>
      </c>
    </row>
    <row r="92" spans="1:9" ht="18.75" customHeight="1">
      <c r="A92" s="82">
        <v>15</v>
      </c>
      <c r="B92" s="82"/>
      <c r="C92" s="84" t="s">
        <v>1</v>
      </c>
      <c r="D92" s="84" t="s">
        <v>10</v>
      </c>
      <c r="E92" s="84" t="s">
        <v>90</v>
      </c>
      <c r="F92" s="150" t="s">
        <v>451</v>
      </c>
      <c r="G92" s="153" t="s">
        <v>8</v>
      </c>
      <c r="H92" s="178" t="s">
        <v>445</v>
      </c>
      <c r="I92" s="190" t="s">
        <v>384</v>
      </c>
    </row>
    <row r="93" spans="1:9" ht="18.75" customHeight="1">
      <c r="A93" s="82">
        <v>16</v>
      </c>
      <c r="B93" s="82"/>
      <c r="C93" s="84" t="s">
        <v>1</v>
      </c>
      <c r="D93" s="84" t="s">
        <v>10</v>
      </c>
      <c r="E93" s="84" t="s">
        <v>90</v>
      </c>
      <c r="F93" s="150" t="s">
        <v>479</v>
      </c>
      <c r="G93" s="153" t="s">
        <v>8</v>
      </c>
      <c r="H93" s="178" t="s">
        <v>480</v>
      </c>
      <c r="I93" s="190" t="s">
        <v>384</v>
      </c>
    </row>
    <row r="94" spans="1:9" ht="18.75" customHeight="1">
      <c r="A94" s="82">
        <v>17</v>
      </c>
      <c r="B94" s="82"/>
      <c r="C94" s="84" t="s">
        <v>1</v>
      </c>
      <c r="D94" s="84" t="s">
        <v>10</v>
      </c>
      <c r="E94" s="84" t="s">
        <v>90</v>
      </c>
      <c r="F94" s="150" t="s">
        <v>455</v>
      </c>
      <c r="G94" s="153" t="s">
        <v>8</v>
      </c>
      <c r="H94" s="178" t="s">
        <v>265</v>
      </c>
      <c r="I94" s="190" t="s">
        <v>384</v>
      </c>
    </row>
    <row r="95" spans="1:9" ht="18.75" customHeight="1">
      <c r="A95" s="82">
        <v>18</v>
      </c>
      <c r="B95" s="82"/>
      <c r="C95" s="84" t="s">
        <v>1</v>
      </c>
      <c r="D95" s="84" t="s">
        <v>10</v>
      </c>
      <c r="E95" s="84" t="s">
        <v>90</v>
      </c>
      <c r="F95" s="150" t="s">
        <v>455</v>
      </c>
      <c r="G95" s="153" t="s">
        <v>8</v>
      </c>
      <c r="H95" s="178" t="s">
        <v>270</v>
      </c>
      <c r="I95" s="190" t="s">
        <v>384</v>
      </c>
    </row>
    <row r="96" spans="1:9" ht="18.75" customHeight="1">
      <c r="A96" s="82">
        <v>19</v>
      </c>
      <c r="B96" s="82"/>
      <c r="C96" s="84" t="s">
        <v>1</v>
      </c>
      <c r="D96" s="84" t="s">
        <v>10</v>
      </c>
      <c r="E96" s="84" t="s">
        <v>90</v>
      </c>
      <c r="F96" s="150" t="s">
        <v>455</v>
      </c>
      <c r="G96" s="153" t="s">
        <v>8</v>
      </c>
      <c r="H96" s="178" t="s">
        <v>482</v>
      </c>
      <c r="I96" s="190" t="s">
        <v>384</v>
      </c>
    </row>
    <row r="97" spans="1:9" ht="18.75" customHeight="1">
      <c r="A97" s="82">
        <v>20</v>
      </c>
      <c r="B97" s="82"/>
      <c r="C97" s="84" t="s">
        <v>1</v>
      </c>
      <c r="D97" s="84" t="s">
        <v>10</v>
      </c>
      <c r="E97" s="84" t="s">
        <v>90</v>
      </c>
      <c r="F97" s="188" t="s">
        <v>470</v>
      </c>
      <c r="G97" s="269" t="s">
        <v>20</v>
      </c>
      <c r="H97" s="178" t="s">
        <v>258</v>
      </c>
      <c r="I97" s="190" t="s">
        <v>384</v>
      </c>
    </row>
    <row r="98" spans="1:9" ht="18.75" customHeight="1">
      <c r="A98" s="82">
        <v>21</v>
      </c>
      <c r="B98" s="82"/>
      <c r="C98" s="84" t="s">
        <v>1</v>
      </c>
      <c r="D98" s="84" t="s">
        <v>10</v>
      </c>
      <c r="E98" s="84" t="s">
        <v>90</v>
      </c>
      <c r="F98" s="150" t="s">
        <v>465</v>
      </c>
      <c r="G98" s="153" t="s">
        <v>8</v>
      </c>
      <c r="H98" s="178" t="s">
        <v>246</v>
      </c>
      <c r="I98" s="190" t="s">
        <v>384</v>
      </c>
    </row>
    <row r="99" spans="1:9" ht="18.75" customHeight="1">
      <c r="A99" s="82">
        <v>22</v>
      </c>
      <c r="B99" s="82"/>
      <c r="C99" s="84" t="s">
        <v>1</v>
      </c>
      <c r="D99" s="84" t="s">
        <v>10</v>
      </c>
      <c r="E99" s="84" t="s">
        <v>90</v>
      </c>
      <c r="F99" s="150" t="s">
        <v>466</v>
      </c>
      <c r="G99" s="153" t="s">
        <v>8</v>
      </c>
      <c r="H99" s="178" t="s">
        <v>456</v>
      </c>
      <c r="I99" s="190" t="s">
        <v>384</v>
      </c>
    </row>
    <row r="100" spans="1:9" ht="18.75" customHeight="1">
      <c r="A100" s="82">
        <v>23</v>
      </c>
      <c r="B100" s="82"/>
      <c r="C100" s="84" t="s">
        <v>1</v>
      </c>
      <c r="D100" s="140" t="s">
        <v>12</v>
      </c>
      <c r="E100" s="84" t="s">
        <v>90</v>
      </c>
      <c r="F100" s="150" t="s">
        <v>467</v>
      </c>
      <c r="G100" s="153" t="s">
        <v>8</v>
      </c>
      <c r="H100" s="178" t="s">
        <v>468</v>
      </c>
      <c r="I100" s="190" t="s">
        <v>384</v>
      </c>
    </row>
    <row r="101" spans="1:9" ht="18.75" customHeight="1">
      <c r="A101" s="82">
        <v>24</v>
      </c>
      <c r="B101" s="82"/>
      <c r="C101" s="84" t="s">
        <v>1</v>
      </c>
      <c r="D101" s="84" t="s">
        <v>10</v>
      </c>
      <c r="E101" s="84" t="s">
        <v>90</v>
      </c>
      <c r="F101" s="150" t="s">
        <v>401</v>
      </c>
      <c r="G101" s="153" t="s">
        <v>40</v>
      </c>
      <c r="H101" s="178" t="s">
        <v>254</v>
      </c>
      <c r="I101" s="190" t="s">
        <v>384</v>
      </c>
    </row>
    <row r="102" spans="1:9" ht="18.75" customHeight="1">
      <c r="A102" s="82">
        <v>25</v>
      </c>
      <c r="B102" s="95">
        <v>1</v>
      </c>
      <c r="C102" s="84" t="s">
        <v>1</v>
      </c>
      <c r="D102" s="84" t="s">
        <v>10</v>
      </c>
      <c r="E102" s="84" t="s">
        <v>90</v>
      </c>
      <c r="F102" s="188" t="s">
        <v>483</v>
      </c>
      <c r="G102" s="153" t="s">
        <v>22</v>
      </c>
      <c r="H102" s="178" t="s">
        <v>264</v>
      </c>
      <c r="I102" s="190" t="s">
        <v>384</v>
      </c>
    </row>
    <row r="103" spans="1:9" ht="18.75" customHeight="1">
      <c r="A103" s="82">
        <v>26</v>
      </c>
      <c r="B103" s="95"/>
      <c r="C103" s="84" t="s">
        <v>1</v>
      </c>
      <c r="D103" s="84" t="s">
        <v>10</v>
      </c>
      <c r="E103" s="84" t="s">
        <v>90</v>
      </c>
      <c r="F103" s="188" t="s">
        <v>474</v>
      </c>
      <c r="G103" s="153" t="s">
        <v>9</v>
      </c>
      <c r="H103" s="178" t="s">
        <v>260</v>
      </c>
      <c r="I103" s="190" t="s">
        <v>384</v>
      </c>
    </row>
    <row r="104" spans="1:9" ht="18.75" customHeight="1">
      <c r="A104" s="82">
        <v>27</v>
      </c>
      <c r="B104" s="95"/>
      <c r="C104" s="84" t="s">
        <v>1</v>
      </c>
      <c r="D104" s="84" t="s">
        <v>10</v>
      </c>
      <c r="E104" s="84" t="s">
        <v>90</v>
      </c>
      <c r="F104" s="188" t="s">
        <v>481</v>
      </c>
      <c r="G104" s="153" t="s">
        <v>15</v>
      </c>
      <c r="H104" s="178" t="s">
        <v>242</v>
      </c>
      <c r="I104" s="190" t="s">
        <v>384</v>
      </c>
    </row>
    <row r="105" spans="1:9" ht="18.75" customHeight="1">
      <c r="A105" s="82">
        <v>28</v>
      </c>
      <c r="B105" s="95"/>
      <c r="C105" s="84" t="s">
        <v>1</v>
      </c>
      <c r="D105" s="84" t="s">
        <v>10</v>
      </c>
      <c r="E105" s="84" t="s">
        <v>90</v>
      </c>
      <c r="F105" s="188" t="s">
        <v>458</v>
      </c>
      <c r="G105" s="153" t="s">
        <v>15</v>
      </c>
      <c r="H105" s="178" t="s">
        <v>459</v>
      </c>
      <c r="I105" s="190" t="s">
        <v>384</v>
      </c>
    </row>
    <row r="106" spans="1:9" ht="18.75" customHeight="1">
      <c r="A106" s="82">
        <v>29</v>
      </c>
      <c r="B106" s="95"/>
      <c r="C106" s="84" t="s">
        <v>1</v>
      </c>
      <c r="D106" s="84" t="s">
        <v>10</v>
      </c>
      <c r="E106" s="84" t="s">
        <v>90</v>
      </c>
      <c r="F106" s="188" t="s">
        <v>458</v>
      </c>
      <c r="G106" s="153" t="s">
        <v>15</v>
      </c>
      <c r="H106" s="178" t="s">
        <v>241</v>
      </c>
      <c r="I106" s="190" t="s">
        <v>384</v>
      </c>
    </row>
    <row r="107" spans="1:9" ht="18.75" customHeight="1">
      <c r="A107" s="82">
        <v>30</v>
      </c>
      <c r="B107" s="95"/>
      <c r="C107" s="84" t="s">
        <v>1</v>
      </c>
      <c r="D107" s="84" t="s">
        <v>10</v>
      </c>
      <c r="E107" s="84" t="s">
        <v>90</v>
      </c>
      <c r="F107" s="188" t="s">
        <v>458</v>
      </c>
      <c r="G107" s="153" t="s">
        <v>15</v>
      </c>
      <c r="H107" s="178" t="s">
        <v>460</v>
      </c>
      <c r="I107" s="190" t="s">
        <v>384</v>
      </c>
    </row>
    <row r="108" spans="1:9" ht="18.75" customHeight="1">
      <c r="A108" s="82">
        <v>31</v>
      </c>
      <c r="B108" s="95"/>
      <c r="C108" s="84" t="s">
        <v>1</v>
      </c>
      <c r="D108" s="84" t="s">
        <v>10</v>
      </c>
      <c r="E108" s="84" t="s">
        <v>90</v>
      </c>
      <c r="F108" s="188" t="s">
        <v>458</v>
      </c>
      <c r="G108" s="153" t="s">
        <v>15</v>
      </c>
      <c r="H108" s="178" t="s">
        <v>461</v>
      </c>
      <c r="I108" s="190" t="s">
        <v>384</v>
      </c>
    </row>
    <row r="109" spans="1:9" ht="18.75" customHeight="1">
      <c r="A109" s="82">
        <v>32</v>
      </c>
      <c r="B109" s="95"/>
      <c r="C109" s="84" t="s">
        <v>1</v>
      </c>
      <c r="D109" s="84" t="s">
        <v>10</v>
      </c>
      <c r="E109" s="84" t="s">
        <v>90</v>
      </c>
      <c r="F109" s="188" t="s">
        <v>458</v>
      </c>
      <c r="G109" s="153" t="s">
        <v>15</v>
      </c>
      <c r="H109" s="178" t="s">
        <v>463</v>
      </c>
      <c r="I109" s="190" t="s">
        <v>384</v>
      </c>
    </row>
    <row r="110" spans="1:9" ht="18.75" customHeight="1">
      <c r="A110" s="82">
        <v>33</v>
      </c>
      <c r="B110" s="95"/>
      <c r="C110" s="84" t="s">
        <v>1</v>
      </c>
      <c r="D110" s="140" t="s">
        <v>12</v>
      </c>
      <c r="E110" s="84" t="s">
        <v>170</v>
      </c>
      <c r="F110" s="188" t="s">
        <v>469</v>
      </c>
      <c r="G110" s="189" t="s">
        <v>15</v>
      </c>
      <c r="H110" s="190" t="s">
        <v>230</v>
      </c>
      <c r="I110" s="190" t="s">
        <v>384</v>
      </c>
    </row>
    <row r="111" spans="1:9" ht="18.75" customHeight="1">
      <c r="A111" s="82">
        <v>34</v>
      </c>
      <c r="B111" s="95">
        <v>1</v>
      </c>
      <c r="C111" s="84" t="s">
        <v>1</v>
      </c>
      <c r="D111" s="84" t="s">
        <v>10</v>
      </c>
      <c r="E111" s="84" t="s">
        <v>90</v>
      </c>
      <c r="F111" s="188" t="s">
        <v>462</v>
      </c>
      <c r="G111" s="152" t="s">
        <v>15</v>
      </c>
      <c r="H111" s="190" t="s">
        <v>255</v>
      </c>
      <c r="I111" s="190" t="s">
        <v>384</v>
      </c>
    </row>
    <row r="112" spans="1:9" ht="18.75" customHeight="1">
      <c r="A112" s="82">
        <v>35</v>
      </c>
      <c r="B112" s="82">
        <v>2</v>
      </c>
      <c r="C112" s="84" t="s">
        <v>1</v>
      </c>
      <c r="D112" s="84" t="s">
        <v>10</v>
      </c>
      <c r="E112" s="84" t="s">
        <v>90</v>
      </c>
      <c r="F112" s="188" t="s">
        <v>462</v>
      </c>
      <c r="G112" s="152" t="s">
        <v>15</v>
      </c>
      <c r="H112" s="190" t="s">
        <v>252</v>
      </c>
      <c r="I112" s="190" t="s">
        <v>384</v>
      </c>
    </row>
    <row r="113" spans="1:9" ht="18.75" customHeight="1">
      <c r="A113" s="82">
        <v>36</v>
      </c>
      <c r="B113" s="82">
        <v>3</v>
      </c>
      <c r="C113" s="84" t="s">
        <v>1</v>
      </c>
      <c r="D113" s="84" t="s">
        <v>10</v>
      </c>
      <c r="E113" s="84" t="s">
        <v>90</v>
      </c>
      <c r="F113" s="188" t="s">
        <v>462</v>
      </c>
      <c r="G113" s="152" t="s">
        <v>15</v>
      </c>
      <c r="H113" s="178" t="s">
        <v>251</v>
      </c>
      <c r="I113" s="190" t="s">
        <v>384</v>
      </c>
    </row>
    <row r="114" spans="1:9" ht="18.75" customHeight="1">
      <c r="A114" s="82">
        <v>37</v>
      </c>
      <c r="B114" s="95">
        <v>1</v>
      </c>
      <c r="C114" s="84" t="s">
        <v>1</v>
      </c>
      <c r="D114" s="84" t="s">
        <v>10</v>
      </c>
      <c r="E114" s="84" t="s">
        <v>90</v>
      </c>
      <c r="F114" s="188" t="s">
        <v>464</v>
      </c>
      <c r="G114" s="152" t="s">
        <v>15</v>
      </c>
      <c r="H114" s="178" t="s">
        <v>231</v>
      </c>
      <c r="I114" s="190" t="s">
        <v>384</v>
      </c>
    </row>
    <row r="115" spans="1:9" ht="18.75" customHeight="1">
      <c r="A115" s="82">
        <v>38</v>
      </c>
      <c r="B115" s="82">
        <v>2</v>
      </c>
      <c r="C115" s="84" t="s">
        <v>1</v>
      </c>
      <c r="D115" s="84" t="s">
        <v>10</v>
      </c>
      <c r="E115" s="84" t="s">
        <v>90</v>
      </c>
      <c r="F115" s="188" t="s">
        <v>464</v>
      </c>
      <c r="G115" s="152" t="s">
        <v>15</v>
      </c>
      <c r="H115" s="178" t="s">
        <v>234</v>
      </c>
      <c r="I115" s="190" t="s">
        <v>384</v>
      </c>
    </row>
    <row r="116" spans="1:9" ht="18.75" customHeight="1">
      <c r="A116" s="82">
        <v>39</v>
      </c>
      <c r="B116" s="82">
        <v>3</v>
      </c>
      <c r="C116" s="84" t="s">
        <v>1</v>
      </c>
      <c r="D116" s="84" t="s">
        <v>10</v>
      </c>
      <c r="E116" s="84" t="s">
        <v>90</v>
      </c>
      <c r="F116" s="188" t="s">
        <v>464</v>
      </c>
      <c r="G116" s="152" t="s">
        <v>15</v>
      </c>
      <c r="H116" s="178" t="s">
        <v>261</v>
      </c>
      <c r="I116" s="190" t="s">
        <v>384</v>
      </c>
    </row>
    <row r="117" spans="1:9" ht="18.75" customHeight="1">
      <c r="A117" s="82">
        <v>40</v>
      </c>
      <c r="B117" s="82">
        <v>4</v>
      </c>
      <c r="C117" s="84" t="s">
        <v>1</v>
      </c>
      <c r="D117" s="84" t="s">
        <v>10</v>
      </c>
      <c r="E117" s="84" t="s">
        <v>90</v>
      </c>
      <c r="F117" s="188" t="s">
        <v>464</v>
      </c>
      <c r="G117" s="152" t="s">
        <v>15</v>
      </c>
      <c r="H117" s="178" t="s">
        <v>262</v>
      </c>
      <c r="I117" s="190" t="s">
        <v>384</v>
      </c>
    </row>
    <row r="118" spans="1:9" ht="18.75" customHeight="1">
      <c r="A118" s="82">
        <v>41</v>
      </c>
      <c r="B118" s="82">
        <v>5</v>
      </c>
      <c r="C118" s="84" t="s">
        <v>1</v>
      </c>
      <c r="D118" s="84" t="s">
        <v>10</v>
      </c>
      <c r="E118" s="84" t="s">
        <v>90</v>
      </c>
      <c r="F118" s="188" t="s">
        <v>464</v>
      </c>
      <c r="G118" s="152" t="s">
        <v>15</v>
      </c>
      <c r="H118" s="178" t="s">
        <v>253</v>
      </c>
      <c r="I118" s="190" t="s">
        <v>384</v>
      </c>
    </row>
    <row r="119" spans="1:9" ht="18.75" customHeight="1">
      <c r="A119" s="82">
        <v>42</v>
      </c>
      <c r="B119" s="82"/>
      <c r="C119" s="84" t="s">
        <v>1</v>
      </c>
      <c r="D119" s="84" t="s">
        <v>10</v>
      </c>
      <c r="E119" s="84" t="s">
        <v>90</v>
      </c>
      <c r="F119" s="188" t="s">
        <v>475</v>
      </c>
      <c r="G119" s="189" t="s">
        <v>92</v>
      </c>
      <c r="H119" s="178" t="s">
        <v>245</v>
      </c>
      <c r="I119" s="264" t="s">
        <v>396</v>
      </c>
    </row>
    <row r="120" spans="1:9" ht="18.75" customHeight="1">
      <c r="A120" s="82">
        <v>43</v>
      </c>
      <c r="B120" s="82"/>
      <c r="C120" s="84" t="s">
        <v>1</v>
      </c>
      <c r="D120" s="84" t="s">
        <v>10</v>
      </c>
      <c r="E120" s="84" t="s">
        <v>90</v>
      </c>
      <c r="F120" s="188" t="s">
        <v>475</v>
      </c>
      <c r="G120" s="189" t="s">
        <v>92</v>
      </c>
      <c r="H120" s="178" t="s">
        <v>266</v>
      </c>
      <c r="I120" s="264" t="s">
        <v>396</v>
      </c>
    </row>
    <row r="121" spans="1:9" ht="18.75" customHeight="1">
      <c r="A121" s="82">
        <v>44</v>
      </c>
      <c r="B121" s="82"/>
      <c r="C121" s="84" t="s">
        <v>1</v>
      </c>
      <c r="D121" s="84" t="s">
        <v>10</v>
      </c>
      <c r="E121" s="84" t="s">
        <v>90</v>
      </c>
      <c r="F121" s="188" t="s">
        <v>476</v>
      </c>
      <c r="G121" s="189" t="s">
        <v>47</v>
      </c>
      <c r="H121" s="178" t="s">
        <v>240</v>
      </c>
      <c r="I121" s="190" t="s">
        <v>384</v>
      </c>
    </row>
    <row r="122" spans="1:9" ht="18.75" customHeight="1">
      <c r="A122" s="82">
        <v>45</v>
      </c>
      <c r="B122" s="82"/>
      <c r="C122" s="84" t="s">
        <v>1</v>
      </c>
      <c r="D122" s="84" t="s">
        <v>10</v>
      </c>
      <c r="E122" s="84" t="s">
        <v>90</v>
      </c>
      <c r="F122" s="188" t="s">
        <v>476</v>
      </c>
      <c r="G122" s="189" t="s">
        <v>47</v>
      </c>
      <c r="H122" s="268" t="s">
        <v>477</v>
      </c>
      <c r="I122" s="190" t="s">
        <v>384</v>
      </c>
    </row>
    <row r="123" spans="1:9" ht="18.75" customHeight="1">
      <c r="A123" s="82">
        <v>46</v>
      </c>
      <c r="B123" s="82"/>
      <c r="C123" s="84" t="s">
        <v>1</v>
      </c>
      <c r="D123" s="84" t="s">
        <v>10</v>
      </c>
      <c r="E123" s="84" t="s">
        <v>90</v>
      </c>
      <c r="F123" s="188" t="s">
        <v>478</v>
      </c>
      <c r="G123" s="189" t="s">
        <v>47</v>
      </c>
      <c r="H123" s="178" t="s">
        <v>232</v>
      </c>
      <c r="I123" s="264" t="s">
        <v>396</v>
      </c>
    </row>
    <row r="124" spans="1:9" ht="18.75" customHeight="1">
      <c r="A124" s="82">
        <v>47</v>
      </c>
      <c r="B124" s="82"/>
      <c r="C124" s="84" t="s">
        <v>1</v>
      </c>
      <c r="D124" s="84" t="s">
        <v>10</v>
      </c>
      <c r="E124" s="84" t="s">
        <v>90</v>
      </c>
      <c r="F124" s="188" t="s">
        <v>478</v>
      </c>
      <c r="G124" s="189" t="s">
        <v>47</v>
      </c>
      <c r="H124" s="178" t="s">
        <v>263</v>
      </c>
      <c r="I124" s="190" t="s">
        <v>384</v>
      </c>
    </row>
    <row r="125" spans="1:9" ht="18.75" customHeight="1">
      <c r="A125" s="82">
        <v>48</v>
      </c>
      <c r="B125" s="82"/>
      <c r="C125" s="84" t="s">
        <v>1</v>
      </c>
      <c r="D125" s="84" t="s">
        <v>10</v>
      </c>
      <c r="E125" s="84" t="s">
        <v>90</v>
      </c>
      <c r="F125" s="188" t="s">
        <v>478</v>
      </c>
      <c r="G125" s="189" t="s">
        <v>47</v>
      </c>
      <c r="H125" s="178" t="s">
        <v>250</v>
      </c>
      <c r="I125" s="190" t="s">
        <v>384</v>
      </c>
    </row>
    <row r="126" spans="1:9" ht="18.75" customHeight="1">
      <c r="A126" s="82">
        <v>49</v>
      </c>
      <c r="B126" s="82"/>
      <c r="C126" s="84" t="s">
        <v>1</v>
      </c>
      <c r="D126" s="84" t="s">
        <v>10</v>
      </c>
      <c r="E126" s="84" t="s">
        <v>90</v>
      </c>
      <c r="F126" s="188" t="s">
        <v>478</v>
      </c>
      <c r="G126" s="189" t="s">
        <v>47</v>
      </c>
      <c r="H126" s="178" t="s">
        <v>256</v>
      </c>
      <c r="I126" s="190" t="s">
        <v>384</v>
      </c>
    </row>
    <row r="127" spans="1:9" ht="18.75" customHeight="1">
      <c r="A127" s="82">
        <v>50</v>
      </c>
      <c r="B127" s="82"/>
      <c r="C127" s="84" t="s">
        <v>1</v>
      </c>
      <c r="D127" s="84" t="s">
        <v>10</v>
      </c>
      <c r="E127" s="84" t="s">
        <v>90</v>
      </c>
      <c r="F127" s="188" t="s">
        <v>457</v>
      </c>
      <c r="G127" s="189" t="s">
        <v>92</v>
      </c>
      <c r="H127" s="178" t="s">
        <v>441</v>
      </c>
      <c r="I127" s="190" t="s">
        <v>384</v>
      </c>
    </row>
    <row r="128" spans="1:9" ht="18.75" customHeight="1">
      <c r="A128" s="82">
        <v>51</v>
      </c>
      <c r="B128" s="82">
        <v>2</v>
      </c>
      <c r="C128" s="84" t="s">
        <v>1</v>
      </c>
      <c r="D128" s="84" t="s">
        <v>10</v>
      </c>
      <c r="E128" s="84" t="s">
        <v>90</v>
      </c>
      <c r="F128" s="188" t="s">
        <v>447</v>
      </c>
      <c r="G128" s="152" t="s">
        <v>47</v>
      </c>
      <c r="H128" s="219" t="s">
        <v>442</v>
      </c>
      <c r="I128" s="190" t="s">
        <v>384</v>
      </c>
    </row>
    <row r="129" spans="1:9" ht="18.75" customHeight="1">
      <c r="A129" s="82">
        <v>52</v>
      </c>
      <c r="B129" s="82">
        <v>3</v>
      </c>
      <c r="C129" s="84" t="s">
        <v>1</v>
      </c>
      <c r="D129" s="84" t="s">
        <v>10</v>
      </c>
      <c r="E129" s="84" t="s">
        <v>90</v>
      </c>
      <c r="F129" s="188" t="s">
        <v>447</v>
      </c>
      <c r="G129" s="152" t="s">
        <v>47</v>
      </c>
      <c r="H129" s="190" t="s">
        <v>448</v>
      </c>
      <c r="I129" s="190" t="s">
        <v>384</v>
      </c>
    </row>
    <row r="130" spans="1:9" ht="18.75" customHeight="1">
      <c r="A130" s="82">
        <v>53</v>
      </c>
      <c r="B130" s="82"/>
      <c r="C130" s="84" t="s">
        <v>1</v>
      </c>
      <c r="D130" s="84" t="s">
        <v>10</v>
      </c>
      <c r="E130" s="84" t="s">
        <v>90</v>
      </c>
      <c r="F130" s="188" t="s">
        <v>447</v>
      </c>
      <c r="G130" s="152" t="s">
        <v>47</v>
      </c>
      <c r="H130" s="190" t="s">
        <v>259</v>
      </c>
      <c r="I130" s="190" t="s">
        <v>384</v>
      </c>
    </row>
    <row r="131" spans="1:9" ht="18.75" customHeight="1">
      <c r="A131" s="82">
        <v>54</v>
      </c>
      <c r="B131" s="82"/>
      <c r="C131" s="84" t="s">
        <v>1</v>
      </c>
      <c r="D131" s="84" t="s">
        <v>10</v>
      </c>
      <c r="E131" s="84" t="s">
        <v>90</v>
      </c>
      <c r="F131" s="188" t="s">
        <v>447</v>
      </c>
      <c r="G131" s="152" t="s">
        <v>47</v>
      </c>
      <c r="H131" s="190" t="s">
        <v>235</v>
      </c>
      <c r="I131" s="190" t="s">
        <v>384</v>
      </c>
    </row>
    <row r="132" spans="1:9" ht="18.75" customHeight="1">
      <c r="A132" s="82">
        <v>55</v>
      </c>
      <c r="B132" s="82">
        <v>4</v>
      </c>
      <c r="C132" s="84" t="s">
        <v>1</v>
      </c>
      <c r="D132" s="84" t="s">
        <v>10</v>
      </c>
      <c r="E132" s="84" t="s">
        <v>90</v>
      </c>
      <c r="F132" s="188" t="s">
        <v>447</v>
      </c>
      <c r="G132" s="152" t="s">
        <v>47</v>
      </c>
      <c r="H132" s="218" t="s">
        <v>228</v>
      </c>
      <c r="I132" s="190" t="s">
        <v>384</v>
      </c>
    </row>
    <row r="133" spans="1:9" ht="18.75" customHeight="1">
      <c r="A133" s="82">
        <v>56</v>
      </c>
      <c r="B133" s="82">
        <v>5</v>
      </c>
      <c r="C133" s="84" t="s">
        <v>1</v>
      </c>
      <c r="D133" s="84" t="s">
        <v>10</v>
      </c>
      <c r="E133" s="84" t="s">
        <v>90</v>
      </c>
      <c r="F133" s="188" t="s">
        <v>447</v>
      </c>
      <c r="G133" s="152" t="s">
        <v>47</v>
      </c>
      <c r="H133" s="218" t="s">
        <v>449</v>
      </c>
      <c r="I133" s="267" t="s">
        <v>384</v>
      </c>
    </row>
    <row r="134" spans="1:9" ht="18.75" customHeight="1">
      <c r="A134" s="82">
        <v>57</v>
      </c>
      <c r="B134" s="82">
        <v>6</v>
      </c>
      <c r="C134" s="84" t="s">
        <v>1</v>
      </c>
      <c r="D134" s="84" t="s">
        <v>10</v>
      </c>
      <c r="E134" s="84" t="s">
        <v>90</v>
      </c>
      <c r="F134" s="188" t="s">
        <v>447</v>
      </c>
      <c r="G134" s="152" t="s">
        <v>47</v>
      </c>
      <c r="H134" s="218" t="s">
        <v>520</v>
      </c>
      <c r="I134" s="267" t="s">
        <v>384</v>
      </c>
    </row>
    <row r="135" spans="1:9" ht="18.75" customHeight="1">
      <c r="A135" s="82">
        <v>58</v>
      </c>
      <c r="B135" s="95">
        <v>1</v>
      </c>
      <c r="C135" s="84" t="s">
        <v>1</v>
      </c>
      <c r="D135" s="84" t="s">
        <v>10</v>
      </c>
      <c r="E135" s="84" t="s">
        <v>90</v>
      </c>
      <c r="F135" s="188" t="s">
        <v>450</v>
      </c>
      <c r="G135" s="152" t="s">
        <v>47</v>
      </c>
      <c r="H135" s="190" t="s">
        <v>233</v>
      </c>
      <c r="I135" s="190" t="s">
        <v>384</v>
      </c>
    </row>
    <row r="136" spans="1:9" ht="18.75" customHeight="1">
      <c r="A136" s="82">
        <v>59</v>
      </c>
      <c r="B136" s="82">
        <v>2</v>
      </c>
      <c r="C136" s="84" t="s">
        <v>1</v>
      </c>
      <c r="D136" s="84" t="s">
        <v>10</v>
      </c>
      <c r="E136" s="84" t="s">
        <v>90</v>
      </c>
      <c r="F136" s="188" t="s">
        <v>450</v>
      </c>
      <c r="G136" s="152" t="s">
        <v>47</v>
      </c>
      <c r="H136" s="190" t="s">
        <v>249</v>
      </c>
      <c r="I136" s="190" t="s">
        <v>384</v>
      </c>
    </row>
    <row r="137" spans="1:9" ht="18.75" customHeight="1">
      <c r="A137" s="82">
        <v>60</v>
      </c>
      <c r="B137" s="82">
        <v>3</v>
      </c>
      <c r="C137" s="84" t="s">
        <v>1</v>
      </c>
      <c r="D137" s="84" t="s">
        <v>10</v>
      </c>
      <c r="E137" s="84" t="s">
        <v>90</v>
      </c>
      <c r="F137" s="188" t="s">
        <v>450</v>
      </c>
      <c r="G137" s="152" t="s">
        <v>47</v>
      </c>
      <c r="H137" s="190" t="s">
        <v>443</v>
      </c>
      <c r="I137" s="190" t="s">
        <v>384</v>
      </c>
    </row>
    <row r="138" spans="1:9" ht="18.75" customHeight="1">
      <c r="A138" s="82">
        <v>61</v>
      </c>
      <c r="B138" s="82">
        <v>4</v>
      </c>
      <c r="C138" s="84" t="s">
        <v>1</v>
      </c>
      <c r="D138" s="84" t="s">
        <v>10</v>
      </c>
      <c r="E138" s="84" t="s">
        <v>90</v>
      </c>
      <c r="F138" s="188" t="s">
        <v>450</v>
      </c>
      <c r="G138" s="152" t="s">
        <v>47</v>
      </c>
      <c r="H138" s="190" t="s">
        <v>269</v>
      </c>
      <c r="I138" s="190" t="s">
        <v>384</v>
      </c>
    </row>
    <row r="139" ht="18.75" customHeight="1">
      <c r="A139" s="74"/>
    </row>
    <row r="140" spans="1:9" s="99" customFormat="1" ht="10.5" customHeight="1">
      <c r="A140" s="69"/>
      <c r="B140" s="98"/>
      <c r="C140" s="156"/>
      <c r="D140" s="137"/>
      <c r="E140" s="137"/>
      <c r="F140" s="97"/>
      <c r="G140" s="97"/>
      <c r="H140" s="142"/>
      <c r="I140" s="143"/>
    </row>
    <row r="141" spans="2:9" ht="21.75" customHeight="1">
      <c r="B141" s="98"/>
      <c r="C141" s="72" t="s">
        <v>97</v>
      </c>
      <c r="F141" s="76" t="s">
        <v>101</v>
      </c>
      <c r="G141" s="94"/>
      <c r="H141" s="194"/>
      <c r="I141" s="193"/>
    </row>
    <row r="142" spans="1:9" ht="33.75" customHeight="1">
      <c r="A142" s="82" t="s">
        <v>127</v>
      </c>
      <c r="B142" s="82" t="s">
        <v>128</v>
      </c>
      <c r="C142" s="84" t="s">
        <v>108</v>
      </c>
      <c r="D142" s="84" t="s">
        <v>109</v>
      </c>
      <c r="E142" s="84" t="s">
        <v>110</v>
      </c>
      <c r="F142" s="84" t="s">
        <v>125</v>
      </c>
      <c r="G142" s="84" t="s">
        <v>37</v>
      </c>
      <c r="H142" s="84" t="s">
        <v>126</v>
      </c>
      <c r="I142" s="84" t="s">
        <v>134</v>
      </c>
    </row>
    <row r="143" spans="1:9" ht="18" customHeight="1">
      <c r="A143" s="82">
        <v>1</v>
      </c>
      <c r="B143" s="95">
        <v>1</v>
      </c>
      <c r="C143" s="84" t="s">
        <v>41</v>
      </c>
      <c r="D143" s="84" t="s">
        <v>10</v>
      </c>
      <c r="E143" s="84" t="s">
        <v>90</v>
      </c>
      <c r="F143" s="134" t="s">
        <v>103</v>
      </c>
      <c r="G143" s="134" t="s">
        <v>8</v>
      </c>
      <c r="H143" s="178" t="s">
        <v>380</v>
      </c>
      <c r="I143" s="190" t="s">
        <v>381</v>
      </c>
    </row>
    <row r="144" spans="1:9" ht="18" customHeight="1">
      <c r="A144" s="82">
        <v>2</v>
      </c>
      <c r="B144" s="95">
        <v>1</v>
      </c>
      <c r="C144" s="84" t="s">
        <v>41</v>
      </c>
      <c r="D144" s="84" t="s">
        <v>10</v>
      </c>
      <c r="E144" s="84" t="s">
        <v>90</v>
      </c>
      <c r="F144" s="84" t="s">
        <v>95</v>
      </c>
      <c r="G144" s="91" t="s">
        <v>8</v>
      </c>
      <c r="H144" s="178" t="s">
        <v>382</v>
      </c>
      <c r="I144" s="190" t="s">
        <v>381</v>
      </c>
    </row>
    <row r="145" spans="1:9" ht="18" customHeight="1">
      <c r="A145" s="82">
        <v>3</v>
      </c>
      <c r="B145" s="95">
        <v>1</v>
      </c>
      <c r="C145" s="84" t="s">
        <v>41</v>
      </c>
      <c r="D145" s="84" t="s">
        <v>10</v>
      </c>
      <c r="E145" s="84" t="s">
        <v>90</v>
      </c>
      <c r="F145" s="84" t="s">
        <v>95</v>
      </c>
      <c r="G145" s="91" t="s">
        <v>8</v>
      </c>
      <c r="H145" s="219" t="s">
        <v>383</v>
      </c>
      <c r="I145" s="190" t="s">
        <v>381</v>
      </c>
    </row>
    <row r="146" spans="1:9" ht="18" customHeight="1">
      <c r="A146" s="82">
        <v>4</v>
      </c>
      <c r="B146" s="82">
        <v>2</v>
      </c>
      <c r="C146" s="84" t="s">
        <v>41</v>
      </c>
      <c r="D146" s="84" t="s">
        <v>10</v>
      </c>
      <c r="E146" s="84" t="s">
        <v>90</v>
      </c>
      <c r="F146" s="84" t="s">
        <v>89</v>
      </c>
      <c r="G146" s="84" t="s">
        <v>9</v>
      </c>
      <c r="H146" s="178" t="s">
        <v>268</v>
      </c>
      <c r="I146" s="190" t="s">
        <v>381</v>
      </c>
    </row>
    <row r="147" spans="1:9" ht="18" customHeight="1">
      <c r="A147" s="82">
        <v>5</v>
      </c>
      <c r="B147" s="95">
        <v>1</v>
      </c>
      <c r="C147" s="84" t="s">
        <v>41</v>
      </c>
      <c r="D147" s="84" t="s">
        <v>10</v>
      </c>
      <c r="E147" s="84" t="s">
        <v>90</v>
      </c>
      <c r="F147" s="84" t="s">
        <v>142</v>
      </c>
      <c r="G147" s="91" t="s">
        <v>15</v>
      </c>
      <c r="H147" s="190" t="s">
        <v>267</v>
      </c>
      <c r="I147" s="190" t="s">
        <v>381</v>
      </c>
    </row>
    <row r="148" spans="1:9" ht="18" customHeight="1">
      <c r="A148" s="98"/>
      <c r="B148" s="169"/>
      <c r="C148" s="94"/>
      <c r="D148" s="94"/>
      <c r="E148" s="94"/>
      <c r="F148" s="198"/>
      <c r="G148" s="94"/>
      <c r="H148" s="259"/>
      <c r="I148" s="133"/>
    </row>
    <row r="149" spans="8:9" ht="19.5" customHeight="1">
      <c r="H149" s="204"/>
      <c r="I149" s="193"/>
    </row>
    <row r="150" spans="8:9" ht="19.5" customHeight="1">
      <c r="H150" s="204"/>
      <c r="I150" s="193"/>
    </row>
    <row r="151" spans="8:9" ht="19.5" customHeight="1">
      <c r="H151" s="204"/>
      <c r="I151" s="193"/>
    </row>
    <row r="152" spans="8:9" ht="27" customHeight="1">
      <c r="H152" s="204"/>
      <c r="I152" s="193"/>
    </row>
    <row r="153" spans="8:9" ht="27" customHeight="1">
      <c r="H153" s="204"/>
      <c r="I153" s="193"/>
    </row>
    <row r="154" spans="8:9" ht="27" customHeight="1">
      <c r="H154" s="204"/>
      <c r="I154" s="193"/>
    </row>
    <row r="155" spans="8:9" ht="19.5" customHeight="1">
      <c r="H155" s="204"/>
      <c r="I155" s="193"/>
    </row>
    <row r="156" spans="8:9" ht="19.5" customHeight="1">
      <c r="H156" s="204"/>
      <c r="I156" s="193"/>
    </row>
    <row r="157" spans="8:9" ht="19.5" customHeight="1">
      <c r="H157" s="204"/>
      <c r="I157" s="193"/>
    </row>
    <row r="158" spans="8:9" ht="19.5" customHeight="1">
      <c r="H158" s="204"/>
      <c r="I158" s="193"/>
    </row>
    <row r="159" spans="8:9" ht="19.5" customHeight="1">
      <c r="H159" s="204"/>
      <c r="I159" s="193"/>
    </row>
    <row r="160" spans="8:9" ht="19.5" customHeight="1">
      <c r="H160" s="204"/>
      <c r="I160" s="193"/>
    </row>
    <row r="161" ht="19.5" customHeight="1">
      <c r="H161" s="69"/>
    </row>
    <row r="162" ht="19.5" customHeight="1">
      <c r="H162" s="69"/>
    </row>
    <row r="163" ht="19.5" customHeight="1">
      <c r="H163" s="69"/>
    </row>
  </sheetData>
  <sheetProtection/>
  <mergeCells count="1">
    <mergeCell ref="A3:E3"/>
  </mergeCells>
  <printOptions/>
  <pageMargins left="0.3937007874015748" right="0.5511811023622047" top="0.65" bottom="0.1968503937007874" header="0.2755905511811024" footer="0.1968503937007874"/>
  <pageSetup horizontalDpi="300" verticalDpi="300" orientation="landscape" paperSize="9" scale="80" r:id="rId1"/>
  <headerFooter alignWithMargins="0">
    <oddHeader>&amp;L&amp;"Arial,Grassetto"&amp;14Uff. XI A.T. di Frosinone&amp;C&amp;"Arial,Grassetto"&amp;14docenti  "D.O.S."   a.s. 2011/2012 
scuola secondaria di II° grado</oddHeader>
    <oddFooter>&amp;Lelaborazione: prof. Alberico Pietrobono&amp;R&amp;P</oddFooter>
  </headerFooter>
  <rowBreaks count="5" manualBreakCount="5">
    <brk id="20" max="9" man="1"/>
    <brk id="50" max="9" man="1"/>
    <brk id="75" max="9" man="1"/>
    <brk id="109" max="9" man="1"/>
    <brk id="13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D1">
      <selection activeCell="G11" sqref="G11"/>
    </sheetView>
  </sheetViews>
  <sheetFormatPr defaultColWidth="9.140625" defaultRowHeight="12.75"/>
  <cols>
    <col min="1" max="1" width="8.28125" style="69" customWidth="1"/>
    <col min="2" max="2" width="7.00390625" style="74" hidden="1" customWidth="1"/>
    <col min="3" max="3" width="7.140625" style="74" customWidth="1"/>
    <col min="4" max="4" width="10.7109375" style="74" customWidth="1"/>
    <col min="5" max="5" width="10.57421875" style="74" customWidth="1"/>
    <col min="6" max="6" width="27.28125" style="74" customWidth="1"/>
    <col min="7" max="7" width="43.421875" style="74" customWidth="1"/>
    <col min="8" max="8" width="14.140625" style="74" bestFit="1" customWidth="1"/>
    <col min="9" max="9" width="33.57421875" style="74" customWidth="1"/>
    <col min="10" max="10" width="25.28125" style="74" customWidth="1"/>
    <col min="11" max="11" width="24.8515625" style="74" customWidth="1"/>
    <col min="12" max="16384" width="9.140625" style="74" customWidth="1"/>
  </cols>
  <sheetData>
    <row r="1" spans="1:10" s="87" customFormat="1" ht="30" customHeight="1">
      <c r="A1" s="82" t="s">
        <v>127</v>
      </c>
      <c r="B1" s="82" t="s">
        <v>128</v>
      </c>
      <c r="C1" s="84" t="s">
        <v>108</v>
      </c>
      <c r="D1" s="84" t="s">
        <v>109</v>
      </c>
      <c r="E1" s="84" t="s">
        <v>110</v>
      </c>
      <c r="F1" s="134" t="s">
        <v>547</v>
      </c>
      <c r="G1" s="84" t="s">
        <v>125</v>
      </c>
      <c r="H1" s="84" t="s">
        <v>37</v>
      </c>
      <c r="I1" s="84" t="s">
        <v>126</v>
      </c>
      <c r="J1" s="84" t="s">
        <v>134</v>
      </c>
    </row>
    <row r="2" spans="1:10" s="87" customFormat="1" ht="30" customHeight="1">
      <c r="A2" s="98"/>
      <c r="B2" s="98"/>
      <c r="C2" s="94"/>
      <c r="D2" s="94"/>
      <c r="E2" s="94"/>
      <c r="F2" s="94"/>
      <c r="G2" s="94"/>
      <c r="H2" s="94"/>
      <c r="I2" s="94"/>
      <c r="J2" s="94"/>
    </row>
    <row r="3" spans="1:10" s="87" customFormat="1" ht="30" customHeight="1">
      <c r="A3" s="348" t="s">
        <v>543</v>
      </c>
      <c r="B3" s="348"/>
      <c r="C3" s="348"/>
      <c r="D3" s="348"/>
      <c r="E3" s="348"/>
      <c r="F3" s="348"/>
      <c r="G3" s="94"/>
      <c r="H3" s="94"/>
      <c r="I3" s="94"/>
      <c r="J3" s="94"/>
    </row>
    <row r="4" spans="1:10" s="87" customFormat="1" ht="30" customHeight="1">
      <c r="A4" s="98"/>
      <c r="B4" s="98"/>
      <c r="C4" s="94"/>
      <c r="D4" s="94"/>
      <c r="E4" s="94"/>
      <c r="F4" s="94"/>
      <c r="G4" s="94"/>
      <c r="H4" s="94"/>
      <c r="I4" s="94"/>
      <c r="J4" s="94"/>
    </row>
    <row r="5" spans="3:9" ht="21.75" customHeight="1">
      <c r="C5" s="72" t="s">
        <v>97</v>
      </c>
      <c r="D5" s="75"/>
      <c r="E5" s="75"/>
      <c r="F5" s="75"/>
      <c r="G5" s="76" t="s">
        <v>99</v>
      </c>
      <c r="I5" s="176"/>
    </row>
    <row r="6" spans="1:10" ht="21.75" customHeight="1">
      <c r="A6" s="82">
        <v>1</v>
      </c>
      <c r="B6" s="95">
        <v>1</v>
      </c>
      <c r="C6" s="83" t="s">
        <v>45</v>
      </c>
      <c r="D6" s="82" t="s">
        <v>10</v>
      </c>
      <c r="E6" s="83" t="s">
        <v>84</v>
      </c>
      <c r="F6" s="134" t="s">
        <v>542</v>
      </c>
      <c r="G6" s="134" t="s">
        <v>585</v>
      </c>
      <c r="H6" s="83" t="s">
        <v>8</v>
      </c>
      <c r="I6" s="190" t="s">
        <v>272</v>
      </c>
      <c r="J6" s="271" t="s">
        <v>521</v>
      </c>
    </row>
    <row r="7" spans="1:10" ht="20.25" customHeight="1">
      <c r="A7" s="82">
        <v>2</v>
      </c>
      <c r="B7" s="95"/>
      <c r="C7" s="83" t="s">
        <v>45</v>
      </c>
      <c r="D7" s="82" t="s">
        <v>10</v>
      </c>
      <c r="E7" s="83" t="s">
        <v>84</v>
      </c>
      <c r="F7" s="134" t="s">
        <v>542</v>
      </c>
      <c r="G7" s="84" t="s">
        <v>412</v>
      </c>
      <c r="H7" s="84" t="s">
        <v>15</v>
      </c>
      <c r="I7" s="178" t="s">
        <v>302</v>
      </c>
      <c r="J7" s="271" t="s">
        <v>521</v>
      </c>
    </row>
    <row r="8" spans="1:10" ht="18.75" customHeight="1">
      <c r="A8" s="93"/>
      <c r="B8" s="93"/>
      <c r="C8" s="137"/>
      <c r="D8" s="156"/>
      <c r="E8" s="156"/>
      <c r="F8" s="157"/>
      <c r="G8" s="94"/>
      <c r="H8" s="94"/>
      <c r="I8" s="142"/>
      <c r="J8" s="193"/>
    </row>
    <row r="9" spans="3:10" ht="21.75" customHeight="1">
      <c r="C9" s="72" t="s">
        <v>97</v>
      </c>
      <c r="G9" s="76" t="s">
        <v>100</v>
      </c>
      <c r="H9" s="94"/>
      <c r="I9" s="194"/>
      <c r="J9" s="193"/>
    </row>
    <row r="10" spans="1:10" ht="18.75" customHeight="1">
      <c r="A10" s="82">
        <v>1</v>
      </c>
      <c r="B10" s="82">
        <v>2</v>
      </c>
      <c r="C10" s="84" t="s">
        <v>1</v>
      </c>
      <c r="D10" s="84" t="s">
        <v>10</v>
      </c>
      <c r="E10" s="84" t="s">
        <v>90</v>
      </c>
      <c r="F10" s="134" t="s">
        <v>542</v>
      </c>
      <c r="G10" s="150" t="s">
        <v>573</v>
      </c>
      <c r="H10" s="153" t="s">
        <v>21</v>
      </c>
      <c r="I10" s="178" t="s">
        <v>275</v>
      </c>
      <c r="J10" s="271" t="s">
        <v>521</v>
      </c>
    </row>
    <row r="11" spans="1:10" ht="18.75" customHeight="1">
      <c r="A11" s="82">
        <v>2</v>
      </c>
      <c r="B11" s="82"/>
      <c r="C11" s="84" t="s">
        <v>1</v>
      </c>
      <c r="D11" s="84" t="s">
        <v>10</v>
      </c>
      <c r="E11" s="84" t="s">
        <v>90</v>
      </c>
      <c r="F11" s="134" t="s">
        <v>546</v>
      </c>
      <c r="G11" s="150" t="s">
        <v>471</v>
      </c>
      <c r="H11" s="153" t="s">
        <v>8</v>
      </c>
      <c r="I11" s="178" t="s">
        <v>276</v>
      </c>
      <c r="J11" s="271" t="s">
        <v>521</v>
      </c>
    </row>
    <row r="12" spans="1:10" ht="18.75" customHeight="1">
      <c r="A12" s="82">
        <v>3</v>
      </c>
      <c r="B12" s="82">
        <v>6</v>
      </c>
      <c r="C12" s="84" t="s">
        <v>1</v>
      </c>
      <c r="D12" s="84" t="s">
        <v>10</v>
      </c>
      <c r="E12" s="84" t="s">
        <v>90</v>
      </c>
      <c r="F12" s="134" t="s">
        <v>542</v>
      </c>
      <c r="G12" s="188" t="s">
        <v>464</v>
      </c>
      <c r="H12" s="152" t="s">
        <v>15</v>
      </c>
      <c r="I12" s="178" t="s">
        <v>274</v>
      </c>
      <c r="J12" s="271" t="s">
        <v>521</v>
      </c>
    </row>
    <row r="13" spans="9:10" ht="19.5" customHeight="1">
      <c r="I13" s="204"/>
      <c r="J13" s="193"/>
    </row>
    <row r="14" spans="9:10" ht="19.5" customHeight="1">
      <c r="I14" s="204"/>
      <c r="J14" s="193"/>
    </row>
    <row r="15" spans="9:10" ht="27" customHeight="1">
      <c r="I15" s="204"/>
      <c r="J15" s="193"/>
    </row>
    <row r="16" spans="9:10" ht="27" customHeight="1">
      <c r="I16" s="204"/>
      <c r="J16" s="193"/>
    </row>
    <row r="17" spans="9:10" ht="27" customHeight="1">
      <c r="I17" s="204"/>
      <c r="J17" s="193"/>
    </row>
    <row r="18" spans="9:10" ht="19.5" customHeight="1">
      <c r="I18" s="204"/>
      <c r="J18" s="193"/>
    </row>
    <row r="19" spans="9:10" ht="19.5" customHeight="1">
      <c r="I19" s="204"/>
      <c r="J19" s="193"/>
    </row>
    <row r="20" spans="9:10" ht="19.5" customHeight="1">
      <c r="I20" s="204"/>
      <c r="J20" s="193"/>
    </row>
    <row r="21" spans="9:10" ht="19.5" customHeight="1">
      <c r="I21" s="204"/>
      <c r="J21" s="193"/>
    </row>
    <row r="22" spans="9:10" ht="19.5" customHeight="1">
      <c r="I22" s="204"/>
      <c r="J22" s="193"/>
    </row>
    <row r="23" spans="9:10" ht="19.5" customHeight="1">
      <c r="I23" s="204"/>
      <c r="J23" s="193"/>
    </row>
    <row r="24" ht="19.5" customHeight="1">
      <c r="I24" s="69"/>
    </row>
    <row r="25" ht="19.5" customHeight="1">
      <c r="I25" s="69"/>
    </row>
    <row r="26" ht="19.5" customHeight="1">
      <c r="I26" s="69"/>
    </row>
  </sheetData>
  <sheetProtection/>
  <mergeCells count="1">
    <mergeCell ref="A3:F3"/>
  </mergeCells>
  <printOptions/>
  <pageMargins left="0.3937007874015748" right="0.5511811023622047" top="0.7086614173228347" bottom="0.1968503937007874" header="0.2755905511811024" footer="0.1968503937007874"/>
  <pageSetup horizontalDpi="300" verticalDpi="300" orientation="landscape" paperSize="9" scale="75" r:id="rId1"/>
  <headerFooter alignWithMargins="0">
    <oddHeader>&amp;L&amp;"Arial,Grassetto"&amp;14Uff. XI A.T. di Frosinone&amp;C&amp;"Arial,Grassetto"&amp;14docenti utilizzati  su posti di sostegno a.s. 2011/2012
scuola secondaria di II° grado</oddHeader>
    <oddFooter>&amp;Lelaborazione: prof. Alberico Pietrobono&amp;R&amp;P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8.28125" style="69" customWidth="1"/>
    <col min="2" max="2" width="7.00390625" style="74" hidden="1" customWidth="1"/>
    <col min="3" max="3" width="7.140625" style="74" customWidth="1"/>
    <col min="4" max="4" width="10.7109375" style="74" customWidth="1"/>
    <col min="5" max="5" width="10.57421875" style="74" customWidth="1"/>
    <col min="6" max="6" width="16.140625" style="74" customWidth="1"/>
    <col min="7" max="7" width="43.421875" style="74" customWidth="1"/>
    <col min="8" max="8" width="14.140625" style="74" bestFit="1" customWidth="1"/>
    <col min="9" max="9" width="33.57421875" style="74" customWidth="1"/>
    <col min="10" max="10" width="25.28125" style="74" customWidth="1"/>
    <col min="11" max="11" width="24.8515625" style="74" customWidth="1"/>
    <col min="12" max="16384" width="9.140625" style="74" customWidth="1"/>
  </cols>
  <sheetData>
    <row r="1" spans="1:10" s="87" customFormat="1" ht="30" customHeight="1">
      <c r="A1" s="82" t="s">
        <v>127</v>
      </c>
      <c r="B1" s="82" t="s">
        <v>128</v>
      </c>
      <c r="C1" s="84" t="s">
        <v>108</v>
      </c>
      <c r="D1" s="84" t="s">
        <v>109</v>
      </c>
      <c r="E1" s="84" t="s">
        <v>110</v>
      </c>
      <c r="F1" s="134" t="s">
        <v>549</v>
      </c>
      <c r="G1" s="84" t="s">
        <v>125</v>
      </c>
      <c r="H1" s="84" t="s">
        <v>37</v>
      </c>
      <c r="I1" s="84" t="s">
        <v>126</v>
      </c>
      <c r="J1" s="84" t="s">
        <v>134</v>
      </c>
    </row>
    <row r="2" spans="1:10" s="87" customFormat="1" ht="30" customHeight="1">
      <c r="A2" s="98"/>
      <c r="B2" s="98"/>
      <c r="C2" s="94"/>
      <c r="D2" s="94"/>
      <c r="E2" s="94"/>
      <c r="F2" s="94"/>
      <c r="G2" s="94"/>
      <c r="H2" s="94"/>
      <c r="I2" s="94"/>
      <c r="J2" s="94"/>
    </row>
    <row r="3" spans="1:10" s="87" customFormat="1" ht="30" customHeight="1">
      <c r="A3" s="98"/>
      <c r="B3" s="98"/>
      <c r="C3" s="94"/>
      <c r="D3" s="94"/>
      <c r="E3" s="94"/>
      <c r="F3" s="94"/>
      <c r="G3" s="94"/>
      <c r="H3" s="94"/>
      <c r="I3" s="94"/>
      <c r="J3" s="94"/>
    </row>
    <row r="4" spans="1:10" s="87" customFormat="1" ht="30" customHeight="1">
      <c r="A4" s="348" t="s">
        <v>543</v>
      </c>
      <c r="B4" s="348"/>
      <c r="C4" s="348"/>
      <c r="D4" s="348"/>
      <c r="E4" s="348"/>
      <c r="F4" s="348"/>
      <c r="G4" s="94"/>
      <c r="H4" s="94"/>
      <c r="I4" s="94"/>
      <c r="J4" s="94"/>
    </row>
    <row r="5" spans="1:10" s="87" customFormat="1" ht="30" customHeight="1">
      <c r="A5" s="98"/>
      <c r="B5" s="98"/>
      <c r="C5" s="94"/>
      <c r="D5" s="94"/>
      <c r="E5" s="94"/>
      <c r="F5" s="94"/>
      <c r="G5" s="94"/>
      <c r="H5" s="94"/>
      <c r="I5" s="94"/>
      <c r="J5" s="94"/>
    </row>
    <row r="6" spans="1:17" s="87" customFormat="1" ht="27" customHeight="1">
      <c r="A6" s="75"/>
      <c r="B6" s="75"/>
      <c r="C6" s="72" t="s">
        <v>97</v>
      </c>
      <c r="D6" s="75"/>
      <c r="E6" s="75"/>
      <c r="F6" s="75"/>
      <c r="G6" s="76" t="s">
        <v>98</v>
      </c>
      <c r="H6" s="69"/>
      <c r="I6" s="176"/>
      <c r="J6" s="175"/>
      <c r="K6" s="75"/>
      <c r="L6" s="75"/>
      <c r="M6" s="75"/>
      <c r="N6" s="75"/>
      <c r="O6" s="75"/>
      <c r="P6" s="75"/>
      <c r="Q6" s="75"/>
    </row>
    <row r="7" spans="1:10" s="70" customFormat="1" ht="21.75" customHeight="1">
      <c r="A7" s="88">
        <v>1</v>
      </c>
      <c r="B7" s="103"/>
      <c r="C7" s="83" t="s">
        <v>2</v>
      </c>
      <c r="D7" s="83" t="s">
        <v>10</v>
      </c>
      <c r="E7" s="83" t="s">
        <v>84</v>
      </c>
      <c r="F7" s="134" t="s">
        <v>550</v>
      </c>
      <c r="G7" s="134" t="s">
        <v>517</v>
      </c>
      <c r="H7" s="83" t="s">
        <v>9</v>
      </c>
      <c r="I7" s="178" t="s">
        <v>524</v>
      </c>
      <c r="J7" s="272" t="s">
        <v>548</v>
      </c>
    </row>
    <row r="8" spans="9:10" ht="3.75" customHeight="1">
      <c r="I8" s="193"/>
      <c r="J8" s="193"/>
    </row>
    <row r="9" spans="1:9" ht="10.5" customHeight="1">
      <c r="A9" s="98"/>
      <c r="B9" s="98"/>
      <c r="C9" s="94"/>
      <c r="D9" s="94"/>
      <c r="E9" s="92"/>
      <c r="F9" s="92"/>
      <c r="G9" s="92"/>
      <c r="H9" s="92"/>
      <c r="I9" s="98"/>
    </row>
    <row r="10" spans="1:9" ht="22.5" customHeight="1">
      <c r="A10" s="98"/>
      <c r="B10" s="98"/>
      <c r="C10" s="94"/>
      <c r="D10" s="94"/>
      <c r="E10" s="92"/>
      <c r="F10" s="92"/>
      <c r="G10" s="92"/>
      <c r="H10" s="92"/>
      <c r="I10" s="98"/>
    </row>
    <row r="11" spans="1:9" ht="12" customHeight="1">
      <c r="A11" s="98"/>
      <c r="B11" s="98"/>
      <c r="C11" s="94"/>
      <c r="D11" s="94"/>
      <c r="E11" s="92"/>
      <c r="F11" s="92"/>
      <c r="G11" s="92"/>
      <c r="H11" s="92"/>
      <c r="I11" s="98"/>
    </row>
    <row r="12" spans="3:9" ht="21.75" customHeight="1">
      <c r="C12" s="72" t="s">
        <v>97</v>
      </c>
      <c r="D12" s="75"/>
      <c r="E12" s="75"/>
      <c r="F12" s="75"/>
      <c r="G12" s="76" t="s">
        <v>99</v>
      </c>
      <c r="I12" s="176"/>
    </row>
    <row r="13" spans="1:10" ht="21.75" customHeight="1">
      <c r="A13" s="82">
        <v>1</v>
      </c>
      <c r="B13" s="95">
        <v>1</v>
      </c>
      <c r="C13" s="83" t="s">
        <v>45</v>
      </c>
      <c r="D13" s="82" t="s">
        <v>10</v>
      </c>
      <c r="E13" s="83" t="s">
        <v>84</v>
      </c>
      <c r="F13" s="134" t="s">
        <v>492</v>
      </c>
      <c r="G13" s="134" t="s">
        <v>522</v>
      </c>
      <c r="H13" s="83" t="s">
        <v>8</v>
      </c>
      <c r="I13" s="190" t="s">
        <v>273</v>
      </c>
      <c r="J13" s="272" t="s">
        <v>548</v>
      </c>
    </row>
    <row r="14" spans="1:10" ht="21.75" customHeight="1">
      <c r="A14" s="82">
        <v>2</v>
      </c>
      <c r="B14" s="95"/>
      <c r="C14" s="83" t="s">
        <v>45</v>
      </c>
      <c r="D14" s="85" t="s">
        <v>11</v>
      </c>
      <c r="E14" s="83" t="s">
        <v>84</v>
      </c>
      <c r="F14" s="134" t="s">
        <v>492</v>
      </c>
      <c r="G14" s="134" t="s">
        <v>336</v>
      </c>
      <c r="H14" s="134" t="s">
        <v>8</v>
      </c>
      <c r="I14" s="267" t="s">
        <v>526</v>
      </c>
      <c r="J14" s="272" t="s">
        <v>548</v>
      </c>
    </row>
    <row r="15" spans="9:10" ht="19.5" customHeight="1">
      <c r="I15" s="204"/>
      <c r="J15" s="193"/>
    </row>
    <row r="16" spans="9:10" ht="19.5" customHeight="1">
      <c r="I16" s="204"/>
      <c r="J16" s="193"/>
    </row>
    <row r="17" spans="9:10" ht="27" customHeight="1">
      <c r="I17" s="204"/>
      <c r="J17" s="193"/>
    </row>
    <row r="18" spans="9:10" ht="27" customHeight="1">
      <c r="I18" s="204"/>
      <c r="J18" s="193"/>
    </row>
    <row r="19" spans="9:10" ht="27" customHeight="1">
      <c r="I19" s="204"/>
      <c r="J19" s="193"/>
    </row>
    <row r="20" spans="9:10" ht="19.5" customHeight="1">
      <c r="I20" s="204"/>
      <c r="J20" s="193"/>
    </row>
    <row r="21" spans="9:10" ht="19.5" customHeight="1">
      <c r="I21" s="204"/>
      <c r="J21" s="193"/>
    </row>
    <row r="22" spans="9:10" ht="19.5" customHeight="1">
      <c r="I22" s="204"/>
      <c r="J22" s="193"/>
    </row>
    <row r="23" spans="9:10" ht="19.5" customHeight="1">
      <c r="I23" s="204"/>
      <c r="J23" s="193"/>
    </row>
    <row r="24" spans="9:10" ht="19.5" customHeight="1">
      <c r="I24" s="204"/>
      <c r="J24" s="193"/>
    </row>
    <row r="25" spans="9:10" ht="19.5" customHeight="1">
      <c r="I25" s="204"/>
      <c r="J25" s="193"/>
    </row>
    <row r="26" ht="19.5" customHeight="1">
      <c r="I26" s="69"/>
    </row>
    <row r="27" ht="19.5" customHeight="1">
      <c r="I27" s="69"/>
    </row>
    <row r="28" ht="19.5" customHeight="1">
      <c r="I28" s="69"/>
    </row>
  </sheetData>
  <sheetProtection/>
  <mergeCells count="1">
    <mergeCell ref="A4:F4"/>
  </mergeCells>
  <printOptions/>
  <pageMargins left="0.3937007874015748" right="0.5511811023622047" top="0.7086614173228347" bottom="0.1968503937007874" header="0.2755905511811024" footer="0.1968503937007874"/>
  <pageSetup horizontalDpi="300" verticalDpi="300" orientation="landscape" paperSize="9" scale="75" r:id="rId1"/>
  <headerFooter alignWithMargins="0">
    <oddHeader>&amp;L&amp;"Arial,Grassetto"&amp;14Uff. XI A.T. di Frosinone&amp;C&amp;"Arial,Grassetto"&amp;14"sostegno" a.s. 2011/2012
assegnazioni provvisorie provinciali scuola secondaria di II° grado</oddHeader>
    <oddFooter>&amp;Lelaborazione: prof. Alberico Pietrobono&amp;R&amp;P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8.28125" style="69" customWidth="1"/>
    <col min="2" max="2" width="7.00390625" style="74" hidden="1" customWidth="1"/>
    <col min="3" max="3" width="7.140625" style="74" customWidth="1"/>
    <col min="4" max="4" width="10.7109375" style="74" customWidth="1"/>
    <col min="5" max="5" width="10.57421875" style="74" customWidth="1"/>
    <col min="6" max="6" width="22.57421875" style="74" customWidth="1"/>
    <col min="7" max="7" width="43.421875" style="74" customWidth="1"/>
    <col min="8" max="8" width="14.140625" style="74" bestFit="1" customWidth="1"/>
    <col min="9" max="9" width="33.57421875" style="74" customWidth="1"/>
    <col min="10" max="10" width="25.28125" style="74" customWidth="1"/>
    <col min="11" max="11" width="24.8515625" style="74" customWidth="1"/>
    <col min="12" max="16384" width="9.140625" style="74" customWidth="1"/>
  </cols>
  <sheetData>
    <row r="1" spans="1:10" s="87" customFormat="1" ht="30" customHeight="1">
      <c r="A1" s="82" t="s">
        <v>127</v>
      </c>
      <c r="B1" s="82" t="s">
        <v>128</v>
      </c>
      <c r="C1" s="84" t="s">
        <v>108</v>
      </c>
      <c r="D1" s="84" t="s">
        <v>109</v>
      </c>
      <c r="E1" s="84" t="s">
        <v>110</v>
      </c>
      <c r="F1" s="134" t="s">
        <v>547</v>
      </c>
      <c r="G1" s="84" t="s">
        <v>125</v>
      </c>
      <c r="H1" s="84" t="s">
        <v>37</v>
      </c>
      <c r="I1" s="84" t="s">
        <v>126</v>
      </c>
      <c r="J1" s="84" t="s">
        <v>134</v>
      </c>
    </row>
    <row r="2" spans="1:10" s="87" customFormat="1" ht="30" customHeight="1">
      <c r="A2" s="98"/>
      <c r="B2" s="98"/>
      <c r="C2" s="94"/>
      <c r="D2" s="94"/>
      <c r="E2" s="94"/>
      <c r="F2" s="94"/>
      <c r="G2" s="94"/>
      <c r="H2" s="94"/>
      <c r="I2" s="94"/>
      <c r="J2" s="94"/>
    </row>
    <row r="3" spans="1:10" s="87" customFormat="1" ht="30" customHeight="1">
      <c r="A3" s="348" t="s">
        <v>543</v>
      </c>
      <c r="B3" s="348"/>
      <c r="C3" s="348"/>
      <c r="D3" s="348"/>
      <c r="E3" s="348"/>
      <c r="F3" s="348"/>
      <c r="G3" s="94"/>
      <c r="H3" s="94"/>
      <c r="I3" s="94"/>
      <c r="J3" s="94"/>
    </row>
    <row r="4" spans="1:10" s="87" customFormat="1" ht="30" customHeight="1">
      <c r="A4" s="98"/>
      <c r="B4" s="98"/>
      <c r="C4" s="94"/>
      <c r="D4" s="94"/>
      <c r="E4" s="94"/>
      <c r="F4" s="94"/>
      <c r="G4" s="94"/>
      <c r="H4" s="94"/>
      <c r="I4" s="94"/>
      <c r="J4" s="94"/>
    </row>
    <row r="5" spans="3:10" ht="21.75" customHeight="1">
      <c r="C5" s="72" t="s">
        <v>97</v>
      </c>
      <c r="G5" s="76" t="s">
        <v>100</v>
      </c>
      <c r="H5" s="94"/>
      <c r="I5" s="194"/>
      <c r="J5" s="193"/>
    </row>
    <row r="6" spans="1:10" ht="18.75" customHeight="1">
      <c r="A6" s="82">
        <v>1</v>
      </c>
      <c r="B6" s="82"/>
      <c r="C6" s="84" t="s">
        <v>1</v>
      </c>
      <c r="D6" s="84" t="s">
        <v>10</v>
      </c>
      <c r="E6" s="84" t="s">
        <v>90</v>
      </c>
      <c r="F6" s="134" t="s">
        <v>562</v>
      </c>
      <c r="G6" s="150" t="s">
        <v>451</v>
      </c>
      <c r="H6" s="153" t="s">
        <v>8</v>
      </c>
      <c r="I6" s="178" t="s">
        <v>527</v>
      </c>
      <c r="J6" s="275" t="s">
        <v>528</v>
      </c>
    </row>
    <row r="7" spans="1:10" ht="18.75" customHeight="1">
      <c r="A7" s="82">
        <v>2</v>
      </c>
      <c r="B7" s="82"/>
      <c r="C7" s="84" t="s">
        <v>1</v>
      </c>
      <c r="D7" s="86" t="s">
        <v>11</v>
      </c>
      <c r="E7" s="84" t="s">
        <v>90</v>
      </c>
      <c r="F7" s="134" t="s">
        <v>560</v>
      </c>
      <c r="G7" s="150" t="s">
        <v>455</v>
      </c>
      <c r="H7" s="153" t="s">
        <v>8</v>
      </c>
      <c r="I7" s="178" t="s">
        <v>529</v>
      </c>
      <c r="J7" s="275" t="s">
        <v>528</v>
      </c>
    </row>
    <row r="8" spans="1:10" ht="18.75" customHeight="1">
      <c r="A8" s="82">
        <v>3</v>
      </c>
      <c r="B8" s="95"/>
      <c r="C8" s="84" t="s">
        <v>1</v>
      </c>
      <c r="D8" s="84" t="s">
        <v>10</v>
      </c>
      <c r="E8" s="84" t="s">
        <v>90</v>
      </c>
      <c r="F8" s="134" t="s">
        <v>563</v>
      </c>
      <c r="G8" s="188" t="s">
        <v>458</v>
      </c>
      <c r="H8" s="153" t="s">
        <v>15</v>
      </c>
      <c r="I8" s="178" t="s">
        <v>530</v>
      </c>
      <c r="J8" s="275" t="s">
        <v>528</v>
      </c>
    </row>
    <row r="9" spans="9:10" ht="19.5" customHeight="1">
      <c r="I9" s="204"/>
      <c r="J9" s="193"/>
    </row>
    <row r="10" spans="9:10" ht="19.5" customHeight="1">
      <c r="I10" s="204"/>
      <c r="J10" s="193"/>
    </row>
    <row r="11" spans="9:10" ht="19.5" customHeight="1">
      <c r="I11" s="204"/>
      <c r="J11" s="193"/>
    </row>
    <row r="12" spans="9:10" ht="27" customHeight="1">
      <c r="I12" s="204"/>
      <c r="J12" s="193"/>
    </row>
    <row r="13" spans="9:10" ht="27" customHeight="1">
      <c r="I13" s="204"/>
      <c r="J13" s="193"/>
    </row>
    <row r="14" spans="9:10" ht="27" customHeight="1">
      <c r="I14" s="204"/>
      <c r="J14" s="193"/>
    </row>
    <row r="15" spans="9:10" ht="19.5" customHeight="1">
      <c r="I15" s="204"/>
      <c r="J15" s="193"/>
    </row>
    <row r="16" spans="9:10" ht="19.5" customHeight="1">
      <c r="I16" s="204"/>
      <c r="J16" s="193"/>
    </row>
    <row r="17" spans="9:10" ht="19.5" customHeight="1">
      <c r="I17" s="204"/>
      <c r="J17" s="193"/>
    </row>
    <row r="18" spans="9:10" ht="19.5" customHeight="1">
      <c r="I18" s="204"/>
      <c r="J18" s="193"/>
    </row>
    <row r="19" spans="9:10" ht="19.5" customHeight="1">
      <c r="I19" s="204"/>
      <c r="J19" s="193"/>
    </row>
    <row r="20" spans="9:10" ht="19.5" customHeight="1">
      <c r="I20" s="204"/>
      <c r="J20" s="193"/>
    </row>
    <row r="21" ht="19.5" customHeight="1">
      <c r="I21" s="69"/>
    </row>
    <row r="22" ht="19.5" customHeight="1">
      <c r="I22" s="69"/>
    </row>
    <row r="23" ht="19.5" customHeight="1">
      <c r="I23" s="69"/>
    </row>
  </sheetData>
  <sheetProtection/>
  <mergeCells count="1">
    <mergeCell ref="A3:F3"/>
  </mergeCells>
  <printOptions/>
  <pageMargins left="0.3937007874015748" right="0.5511811023622047" top="0.7086614173228347" bottom="0.1968503937007874" header="0.2755905511811024" footer="0.1968503937007874"/>
  <pageSetup horizontalDpi="300" verticalDpi="300" orientation="landscape" paperSize="9" scale="75" r:id="rId1"/>
  <headerFooter alignWithMargins="0">
    <oddHeader>&amp;L&amp;"Arial,Grassetto"&amp;14U.S.P. di Frosinone&amp;C&amp;"Arial,Grassetto"&amp;14sostegno a.s. 2011/2012
utilizzazioni interprovinciali  scuola secondaria di II° grado</oddHeader>
    <oddFooter>&amp;Lelaborazione: Alberico Pietrobono&amp;R&amp;P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9">
      <selection activeCell="A29" sqref="A29:IV29"/>
    </sheetView>
  </sheetViews>
  <sheetFormatPr defaultColWidth="9.140625" defaultRowHeight="12.75"/>
  <cols>
    <col min="1" max="1" width="8.28125" style="69" customWidth="1"/>
    <col min="2" max="2" width="7.00390625" style="74" hidden="1" customWidth="1"/>
    <col min="3" max="3" width="7.140625" style="74" customWidth="1"/>
    <col min="4" max="4" width="10.7109375" style="74" customWidth="1"/>
    <col min="5" max="5" width="10.57421875" style="74" customWidth="1"/>
    <col min="6" max="6" width="27.28125" style="74" customWidth="1"/>
    <col min="7" max="7" width="43.421875" style="74" customWidth="1"/>
    <col min="8" max="8" width="14.140625" style="74" bestFit="1" customWidth="1"/>
    <col min="9" max="9" width="33.57421875" style="74" customWidth="1"/>
    <col min="10" max="10" width="31.00390625" style="74" customWidth="1"/>
    <col min="11" max="11" width="24.8515625" style="74" customWidth="1"/>
    <col min="12" max="16384" width="9.140625" style="74" customWidth="1"/>
  </cols>
  <sheetData>
    <row r="1" spans="1:10" s="87" customFormat="1" ht="30" customHeight="1">
      <c r="A1" s="82" t="s">
        <v>127</v>
      </c>
      <c r="B1" s="82" t="s">
        <v>128</v>
      </c>
      <c r="C1" s="84" t="s">
        <v>108</v>
      </c>
      <c r="D1" s="84" t="s">
        <v>109</v>
      </c>
      <c r="E1" s="84" t="s">
        <v>110</v>
      </c>
      <c r="F1" s="134" t="s">
        <v>547</v>
      </c>
      <c r="G1" s="84" t="s">
        <v>125</v>
      </c>
      <c r="H1" s="84" t="s">
        <v>37</v>
      </c>
      <c r="I1" s="84" t="s">
        <v>126</v>
      </c>
      <c r="J1" s="84" t="s">
        <v>134</v>
      </c>
    </row>
    <row r="2" spans="1:10" s="87" customFormat="1" ht="30" customHeight="1">
      <c r="A2" s="98"/>
      <c r="B2" s="98"/>
      <c r="C2" s="94"/>
      <c r="D2" s="94"/>
      <c r="E2" s="94"/>
      <c r="F2" s="94"/>
      <c r="G2" s="94"/>
      <c r="H2" s="94"/>
      <c r="I2" s="94"/>
      <c r="J2" s="94"/>
    </row>
    <row r="3" spans="1:10" s="87" customFormat="1" ht="30" customHeight="1">
      <c r="A3" s="348" t="s">
        <v>543</v>
      </c>
      <c r="B3" s="348"/>
      <c r="C3" s="348"/>
      <c r="D3" s="348"/>
      <c r="E3" s="348"/>
      <c r="F3" s="348"/>
      <c r="G3" s="94"/>
      <c r="H3" s="94"/>
      <c r="I3" s="94"/>
      <c r="J3" s="94"/>
    </row>
    <row r="4" spans="1:10" s="87" customFormat="1" ht="30" customHeight="1">
      <c r="A4" s="98"/>
      <c r="B4" s="98"/>
      <c r="C4" s="94"/>
      <c r="D4" s="94"/>
      <c r="E4" s="94"/>
      <c r="F4" s="94"/>
      <c r="G4" s="94"/>
      <c r="H4" s="94"/>
      <c r="I4" s="94"/>
      <c r="J4" s="94"/>
    </row>
    <row r="5" spans="1:17" s="87" customFormat="1" ht="27" customHeight="1">
      <c r="A5" s="75"/>
      <c r="B5" s="75"/>
      <c r="C5" s="72" t="s">
        <v>97</v>
      </c>
      <c r="D5" s="75"/>
      <c r="E5" s="75"/>
      <c r="F5" s="75"/>
      <c r="G5" s="76" t="s">
        <v>98</v>
      </c>
      <c r="H5" s="69"/>
      <c r="I5" s="176"/>
      <c r="J5" s="175"/>
      <c r="K5" s="75"/>
      <c r="L5" s="75"/>
      <c r="M5" s="75"/>
      <c r="N5" s="75"/>
      <c r="O5" s="75"/>
      <c r="P5" s="75"/>
      <c r="Q5" s="75"/>
    </row>
    <row r="6" spans="1:10" s="70" customFormat="1" ht="21.75" customHeight="1">
      <c r="A6" s="88">
        <v>1</v>
      </c>
      <c r="B6" s="103"/>
      <c r="C6" s="83" t="s">
        <v>2</v>
      </c>
      <c r="D6" s="243" t="s">
        <v>12</v>
      </c>
      <c r="E6" s="83" t="s">
        <v>84</v>
      </c>
      <c r="F6" s="134" t="s">
        <v>552</v>
      </c>
      <c r="G6" s="134" t="s">
        <v>511</v>
      </c>
      <c r="H6" s="83" t="s">
        <v>8</v>
      </c>
      <c r="I6" s="178" t="s">
        <v>285</v>
      </c>
      <c r="J6" s="190" t="s">
        <v>532</v>
      </c>
    </row>
    <row r="7" spans="1:10" s="70" customFormat="1" ht="21.75" customHeight="1">
      <c r="A7" s="88">
        <v>2</v>
      </c>
      <c r="B7" s="103"/>
      <c r="C7" s="83" t="s">
        <v>2</v>
      </c>
      <c r="D7" s="83" t="s">
        <v>10</v>
      </c>
      <c r="E7" s="83" t="s">
        <v>84</v>
      </c>
      <c r="F7" s="134" t="s">
        <v>551</v>
      </c>
      <c r="G7" s="134" t="s">
        <v>519</v>
      </c>
      <c r="H7" s="83" t="s">
        <v>15</v>
      </c>
      <c r="I7" s="178" t="s">
        <v>279</v>
      </c>
      <c r="J7" s="190" t="s">
        <v>532</v>
      </c>
    </row>
    <row r="8" spans="1:10" s="70" customFormat="1" ht="21.75" customHeight="1">
      <c r="A8" s="88">
        <v>3</v>
      </c>
      <c r="B8" s="103"/>
      <c r="C8" s="83" t="s">
        <v>2</v>
      </c>
      <c r="D8" s="83" t="s">
        <v>10</v>
      </c>
      <c r="E8" s="83" t="s">
        <v>84</v>
      </c>
      <c r="F8" s="134" t="s">
        <v>555</v>
      </c>
      <c r="G8" s="134" t="s">
        <v>390</v>
      </c>
      <c r="H8" s="83" t="s">
        <v>15</v>
      </c>
      <c r="I8" s="178" t="s">
        <v>539</v>
      </c>
      <c r="J8" s="190" t="s">
        <v>532</v>
      </c>
    </row>
    <row r="9" spans="1:10" s="70" customFormat="1" ht="21.75" customHeight="1">
      <c r="A9" s="88">
        <v>4</v>
      </c>
      <c r="B9" s="103"/>
      <c r="C9" s="83" t="s">
        <v>2</v>
      </c>
      <c r="D9" s="83" t="s">
        <v>10</v>
      </c>
      <c r="E9" s="83" t="s">
        <v>84</v>
      </c>
      <c r="F9" s="134" t="s">
        <v>556</v>
      </c>
      <c r="G9" s="134" t="s">
        <v>509</v>
      </c>
      <c r="H9" s="83" t="s">
        <v>15</v>
      </c>
      <c r="I9" s="178" t="s">
        <v>298</v>
      </c>
      <c r="J9" s="190" t="s">
        <v>532</v>
      </c>
    </row>
    <row r="10" spans="1:10" s="70" customFormat="1" ht="21.75" customHeight="1">
      <c r="A10" s="88">
        <v>5</v>
      </c>
      <c r="B10" s="103"/>
      <c r="C10" s="83" t="s">
        <v>2</v>
      </c>
      <c r="D10" s="241" t="s">
        <v>11</v>
      </c>
      <c r="E10" s="83" t="s">
        <v>84</v>
      </c>
      <c r="F10" s="134" t="s">
        <v>551</v>
      </c>
      <c r="G10" s="134" t="s">
        <v>514</v>
      </c>
      <c r="H10" s="83" t="s">
        <v>47</v>
      </c>
      <c r="I10" s="277" t="s">
        <v>297</v>
      </c>
      <c r="J10" s="190" t="s">
        <v>532</v>
      </c>
    </row>
    <row r="11" spans="9:10" ht="3.75" customHeight="1">
      <c r="I11" s="193"/>
      <c r="J11" s="193"/>
    </row>
    <row r="12" spans="1:10" ht="10.5" customHeight="1">
      <c r="A12" s="132"/>
      <c r="B12" s="132"/>
      <c r="C12" s="133"/>
      <c r="D12" s="133"/>
      <c r="E12" s="92"/>
      <c r="F12" s="92"/>
      <c r="G12" s="92"/>
      <c r="H12" s="92"/>
      <c r="I12" s="98"/>
      <c r="J12" s="193"/>
    </row>
    <row r="13" spans="1:10" ht="22.5" customHeight="1">
      <c r="A13" s="132"/>
      <c r="B13" s="132"/>
      <c r="C13" s="133"/>
      <c r="D13" s="133"/>
      <c r="E13" s="92"/>
      <c r="F13" s="92"/>
      <c r="G13" s="92"/>
      <c r="H13" s="92"/>
      <c r="I13" s="98"/>
      <c r="J13" s="193"/>
    </row>
    <row r="14" spans="1:10" ht="12" customHeight="1">
      <c r="A14" s="132"/>
      <c r="B14" s="132"/>
      <c r="C14" s="133"/>
      <c r="D14" s="133"/>
      <c r="E14" s="92"/>
      <c r="F14" s="92"/>
      <c r="G14" s="92"/>
      <c r="H14" s="92"/>
      <c r="I14" s="98"/>
      <c r="J14" s="193"/>
    </row>
    <row r="15" spans="3:10" ht="21.75" customHeight="1">
      <c r="C15" s="72" t="s">
        <v>97</v>
      </c>
      <c r="D15" s="75"/>
      <c r="E15" s="75"/>
      <c r="F15" s="75"/>
      <c r="G15" s="76" t="s">
        <v>99</v>
      </c>
      <c r="I15" s="176"/>
      <c r="J15" s="193"/>
    </row>
    <row r="16" spans="1:10" ht="21.75" customHeight="1">
      <c r="A16" s="82">
        <v>1</v>
      </c>
      <c r="B16" s="82">
        <v>4</v>
      </c>
      <c r="C16" s="83" t="s">
        <v>45</v>
      </c>
      <c r="D16" s="84" t="s">
        <v>10</v>
      </c>
      <c r="E16" s="83" t="s">
        <v>84</v>
      </c>
      <c r="F16" s="134" t="s">
        <v>551</v>
      </c>
      <c r="G16" s="188" t="s">
        <v>337</v>
      </c>
      <c r="H16" s="189" t="s">
        <v>8</v>
      </c>
      <c r="I16" s="190" t="s">
        <v>531</v>
      </c>
      <c r="J16" s="190" t="s">
        <v>532</v>
      </c>
    </row>
    <row r="17" spans="1:10" ht="21.75" customHeight="1">
      <c r="A17" s="82">
        <v>2</v>
      </c>
      <c r="B17" s="82"/>
      <c r="C17" s="83" t="s">
        <v>45</v>
      </c>
      <c r="D17" s="84" t="s">
        <v>10</v>
      </c>
      <c r="E17" s="83" t="s">
        <v>84</v>
      </c>
      <c r="F17" s="134" t="s">
        <v>561</v>
      </c>
      <c r="G17" s="188" t="s">
        <v>337</v>
      </c>
      <c r="H17" s="189" t="s">
        <v>8</v>
      </c>
      <c r="I17" s="178" t="s">
        <v>540</v>
      </c>
      <c r="J17" s="190" t="s">
        <v>532</v>
      </c>
    </row>
    <row r="18" spans="1:10" ht="20.25" customHeight="1">
      <c r="A18" s="82">
        <v>3</v>
      </c>
      <c r="B18" s="95"/>
      <c r="C18" s="83" t="s">
        <v>45</v>
      </c>
      <c r="D18" s="82" t="s">
        <v>10</v>
      </c>
      <c r="E18" s="83" t="s">
        <v>84</v>
      </c>
      <c r="F18" s="134" t="s">
        <v>553</v>
      </c>
      <c r="G18" s="134" t="s">
        <v>102</v>
      </c>
      <c r="H18" s="134" t="s">
        <v>15</v>
      </c>
      <c r="I18" s="190" t="s">
        <v>535</v>
      </c>
      <c r="J18" s="190" t="s">
        <v>532</v>
      </c>
    </row>
    <row r="19" spans="1:10" ht="18.75" customHeight="1">
      <c r="A19" s="93"/>
      <c r="B19" s="93"/>
      <c r="C19" s="137"/>
      <c r="D19" s="156"/>
      <c r="E19" s="156"/>
      <c r="F19" s="157"/>
      <c r="G19" s="94"/>
      <c r="H19" s="94"/>
      <c r="I19" s="142"/>
      <c r="J19" s="193"/>
    </row>
    <row r="20" spans="3:10" ht="21.75" customHeight="1">
      <c r="C20" s="72" t="s">
        <v>97</v>
      </c>
      <c r="G20" s="76" t="s">
        <v>100</v>
      </c>
      <c r="H20" s="94"/>
      <c r="I20" s="194"/>
      <c r="J20" s="193"/>
    </row>
    <row r="21" spans="1:10" ht="18.75" customHeight="1">
      <c r="A21" s="82">
        <v>1</v>
      </c>
      <c r="B21" s="82"/>
      <c r="C21" s="84" t="s">
        <v>1</v>
      </c>
      <c r="D21" s="84" t="s">
        <v>10</v>
      </c>
      <c r="E21" s="84" t="s">
        <v>90</v>
      </c>
      <c r="F21" s="134" t="s">
        <v>557</v>
      </c>
      <c r="G21" s="150" t="s">
        <v>355</v>
      </c>
      <c r="H21" s="153" t="s">
        <v>42</v>
      </c>
      <c r="I21" s="178" t="s">
        <v>299</v>
      </c>
      <c r="J21" s="190" t="s">
        <v>532</v>
      </c>
    </row>
    <row r="22" spans="1:10" ht="18.75" customHeight="1">
      <c r="A22" s="82">
        <v>2</v>
      </c>
      <c r="B22" s="82"/>
      <c r="C22" s="84" t="s">
        <v>1</v>
      </c>
      <c r="D22" s="84" t="s">
        <v>10</v>
      </c>
      <c r="E22" s="84" t="s">
        <v>90</v>
      </c>
      <c r="F22" s="134" t="s">
        <v>555</v>
      </c>
      <c r="G22" s="150" t="s">
        <v>355</v>
      </c>
      <c r="H22" s="153" t="s">
        <v>42</v>
      </c>
      <c r="I22" s="178" t="s">
        <v>565</v>
      </c>
      <c r="J22" s="190" t="s">
        <v>532</v>
      </c>
    </row>
    <row r="23" spans="1:10" ht="18.75" customHeight="1">
      <c r="A23" s="82">
        <v>3</v>
      </c>
      <c r="B23" s="82"/>
      <c r="C23" s="84" t="s">
        <v>1</v>
      </c>
      <c r="D23" s="84" t="s">
        <v>10</v>
      </c>
      <c r="E23" s="84" t="s">
        <v>90</v>
      </c>
      <c r="F23" s="134" t="s">
        <v>551</v>
      </c>
      <c r="G23" s="150" t="s">
        <v>356</v>
      </c>
      <c r="H23" s="153" t="s">
        <v>42</v>
      </c>
      <c r="I23" s="178" t="s">
        <v>287</v>
      </c>
      <c r="J23" s="190" t="s">
        <v>532</v>
      </c>
    </row>
    <row r="24" spans="1:10" ht="18.75" customHeight="1">
      <c r="A24" s="82">
        <v>4</v>
      </c>
      <c r="B24" s="82"/>
      <c r="C24" s="84" t="s">
        <v>1</v>
      </c>
      <c r="D24" s="84" t="s">
        <v>10</v>
      </c>
      <c r="E24" s="84" t="s">
        <v>90</v>
      </c>
      <c r="F24" s="134" t="s">
        <v>551</v>
      </c>
      <c r="G24" s="150" t="s">
        <v>357</v>
      </c>
      <c r="H24" s="153" t="s">
        <v>33</v>
      </c>
      <c r="I24" s="178" t="s">
        <v>300</v>
      </c>
      <c r="J24" s="190" t="s">
        <v>532</v>
      </c>
    </row>
    <row r="25" spans="1:10" ht="18.75" customHeight="1">
      <c r="A25" s="82">
        <v>5</v>
      </c>
      <c r="B25" s="82"/>
      <c r="C25" s="84" t="s">
        <v>1</v>
      </c>
      <c r="D25" s="84" t="s">
        <v>10</v>
      </c>
      <c r="E25" s="84" t="s">
        <v>90</v>
      </c>
      <c r="F25" s="134" t="s">
        <v>552</v>
      </c>
      <c r="G25" s="150" t="s">
        <v>471</v>
      </c>
      <c r="H25" s="153" t="s">
        <v>8</v>
      </c>
      <c r="I25" s="178" t="s">
        <v>278</v>
      </c>
      <c r="J25" s="190" t="s">
        <v>532</v>
      </c>
    </row>
    <row r="26" spans="1:10" ht="18.75" customHeight="1">
      <c r="A26" s="82">
        <v>6</v>
      </c>
      <c r="B26" s="95"/>
      <c r="C26" s="84" t="s">
        <v>1</v>
      </c>
      <c r="D26" s="84" t="s">
        <v>10</v>
      </c>
      <c r="E26" s="84" t="s">
        <v>90</v>
      </c>
      <c r="F26" s="134" t="s">
        <v>551</v>
      </c>
      <c r="G26" s="188" t="s">
        <v>474</v>
      </c>
      <c r="H26" s="153" t="s">
        <v>9</v>
      </c>
      <c r="I26" s="178" t="s">
        <v>533</v>
      </c>
      <c r="J26" s="190" t="s">
        <v>532</v>
      </c>
    </row>
    <row r="27" spans="1:10" ht="18.75" customHeight="1">
      <c r="A27" s="82">
        <v>7</v>
      </c>
      <c r="B27" s="95"/>
      <c r="C27" s="84" t="s">
        <v>1</v>
      </c>
      <c r="D27" s="84" t="s">
        <v>10</v>
      </c>
      <c r="E27" s="84" t="s">
        <v>90</v>
      </c>
      <c r="F27" s="134" t="s">
        <v>551</v>
      </c>
      <c r="G27" s="188" t="s">
        <v>474</v>
      </c>
      <c r="H27" s="153" t="s">
        <v>9</v>
      </c>
      <c r="I27" s="178" t="s">
        <v>301</v>
      </c>
      <c r="J27" s="190" t="s">
        <v>532</v>
      </c>
    </row>
    <row r="28" spans="1:10" ht="18.75" customHeight="1">
      <c r="A28" s="82">
        <v>8</v>
      </c>
      <c r="B28" s="95"/>
      <c r="C28" s="84" t="s">
        <v>1</v>
      </c>
      <c r="D28" s="84" t="s">
        <v>10</v>
      </c>
      <c r="E28" s="84" t="s">
        <v>90</v>
      </c>
      <c r="F28" s="134" t="s">
        <v>551</v>
      </c>
      <c r="G28" s="188" t="s">
        <v>474</v>
      </c>
      <c r="H28" s="153" t="s">
        <v>9</v>
      </c>
      <c r="I28" s="178" t="s">
        <v>537</v>
      </c>
      <c r="J28" s="190" t="s">
        <v>532</v>
      </c>
    </row>
    <row r="29" spans="1:10" ht="18.75" customHeight="1">
      <c r="A29" s="82">
        <v>9</v>
      </c>
      <c r="B29" s="95"/>
      <c r="C29" s="84" t="s">
        <v>1</v>
      </c>
      <c r="D29" s="84" t="s">
        <v>10</v>
      </c>
      <c r="E29" s="84" t="s">
        <v>90</v>
      </c>
      <c r="F29" s="134" t="s">
        <v>551</v>
      </c>
      <c r="G29" s="188" t="s">
        <v>474</v>
      </c>
      <c r="H29" s="153" t="s">
        <v>9</v>
      </c>
      <c r="I29" s="178" t="s">
        <v>538</v>
      </c>
      <c r="J29" s="190" t="s">
        <v>532</v>
      </c>
    </row>
    <row r="30" spans="1:10" ht="18.75" customHeight="1">
      <c r="A30" s="82">
        <v>10</v>
      </c>
      <c r="B30" s="95"/>
      <c r="C30" s="84" t="s">
        <v>1</v>
      </c>
      <c r="D30" s="84" t="s">
        <v>10</v>
      </c>
      <c r="E30" s="84" t="s">
        <v>90</v>
      </c>
      <c r="F30" s="134" t="s">
        <v>551</v>
      </c>
      <c r="G30" s="188" t="s">
        <v>474</v>
      </c>
      <c r="H30" s="153" t="s">
        <v>9</v>
      </c>
      <c r="I30" s="178" t="s">
        <v>288</v>
      </c>
      <c r="J30" s="190" t="s">
        <v>532</v>
      </c>
    </row>
    <row r="31" spans="1:10" ht="18.75" customHeight="1">
      <c r="A31" s="82">
        <v>11</v>
      </c>
      <c r="B31" s="95"/>
      <c r="C31" s="84" t="s">
        <v>1</v>
      </c>
      <c r="D31" s="84" t="s">
        <v>10</v>
      </c>
      <c r="E31" s="84" t="s">
        <v>90</v>
      </c>
      <c r="F31" s="134" t="s">
        <v>551</v>
      </c>
      <c r="G31" s="188" t="s">
        <v>481</v>
      </c>
      <c r="H31" s="153" t="s">
        <v>15</v>
      </c>
      <c r="I31" s="178" t="s">
        <v>291</v>
      </c>
      <c r="J31" s="190" t="s">
        <v>532</v>
      </c>
    </row>
    <row r="32" spans="1:10" ht="18.75" customHeight="1">
      <c r="A32" s="82">
        <v>12</v>
      </c>
      <c r="B32" s="95"/>
      <c r="C32" s="84" t="s">
        <v>1</v>
      </c>
      <c r="D32" s="84" t="s">
        <v>10</v>
      </c>
      <c r="E32" s="84" t="s">
        <v>90</v>
      </c>
      <c r="F32" s="134" t="s">
        <v>551</v>
      </c>
      <c r="G32" s="188" t="s">
        <v>458</v>
      </c>
      <c r="H32" s="153" t="s">
        <v>15</v>
      </c>
      <c r="I32" s="178" t="s">
        <v>282</v>
      </c>
      <c r="J32" s="190" t="s">
        <v>532</v>
      </c>
    </row>
    <row r="33" spans="1:10" ht="18.75" customHeight="1">
      <c r="A33" s="82">
        <v>13</v>
      </c>
      <c r="B33" s="95"/>
      <c r="C33" s="84" t="s">
        <v>1</v>
      </c>
      <c r="D33" s="84" t="s">
        <v>10</v>
      </c>
      <c r="E33" s="84" t="s">
        <v>90</v>
      </c>
      <c r="F33" s="134" t="s">
        <v>551</v>
      </c>
      <c r="G33" s="188" t="s">
        <v>458</v>
      </c>
      <c r="H33" s="153" t="s">
        <v>15</v>
      </c>
      <c r="I33" s="178" t="s">
        <v>284</v>
      </c>
      <c r="J33" s="190" t="s">
        <v>532</v>
      </c>
    </row>
    <row r="34" spans="1:10" ht="18.75" customHeight="1">
      <c r="A34" s="82">
        <v>14</v>
      </c>
      <c r="B34" s="95"/>
      <c r="C34" s="84" t="s">
        <v>1</v>
      </c>
      <c r="D34" s="84" t="s">
        <v>10</v>
      </c>
      <c r="E34" s="84" t="s">
        <v>90</v>
      </c>
      <c r="F34" s="134" t="s">
        <v>551</v>
      </c>
      <c r="G34" s="188" t="s">
        <v>458</v>
      </c>
      <c r="H34" s="153" t="s">
        <v>15</v>
      </c>
      <c r="I34" s="178" t="s">
        <v>292</v>
      </c>
      <c r="J34" s="190" t="s">
        <v>532</v>
      </c>
    </row>
    <row r="35" spans="1:10" ht="18.75" customHeight="1">
      <c r="A35" s="82">
        <v>15</v>
      </c>
      <c r="B35" s="95"/>
      <c r="C35" s="84" t="s">
        <v>1</v>
      </c>
      <c r="D35" s="84" t="s">
        <v>90</v>
      </c>
      <c r="E35" s="84" t="s">
        <v>124</v>
      </c>
      <c r="F35" s="134" t="s">
        <v>551</v>
      </c>
      <c r="G35" s="188" t="s">
        <v>169</v>
      </c>
      <c r="H35" s="189" t="s">
        <v>15</v>
      </c>
      <c r="I35" s="190" t="s">
        <v>283</v>
      </c>
      <c r="J35" s="190" t="s">
        <v>532</v>
      </c>
    </row>
    <row r="36" spans="1:10" ht="18.75" customHeight="1">
      <c r="A36" s="82">
        <v>16</v>
      </c>
      <c r="B36" s="82">
        <v>7</v>
      </c>
      <c r="C36" s="84" t="s">
        <v>1</v>
      </c>
      <c r="D36" s="84" t="s">
        <v>10</v>
      </c>
      <c r="E36" s="84" t="s">
        <v>90</v>
      </c>
      <c r="F36" s="134" t="s">
        <v>551</v>
      </c>
      <c r="G36" s="188" t="s">
        <v>464</v>
      </c>
      <c r="H36" s="152" t="s">
        <v>15</v>
      </c>
      <c r="I36" s="178" t="s">
        <v>281</v>
      </c>
      <c r="J36" s="190" t="s">
        <v>532</v>
      </c>
    </row>
    <row r="37" spans="1:10" ht="18.75" customHeight="1">
      <c r="A37" s="82">
        <v>17</v>
      </c>
      <c r="B37" s="82"/>
      <c r="C37" s="84" t="s">
        <v>1</v>
      </c>
      <c r="D37" s="84" t="s">
        <v>10</v>
      </c>
      <c r="E37" s="84" t="s">
        <v>90</v>
      </c>
      <c r="F37" s="134" t="s">
        <v>551</v>
      </c>
      <c r="G37" s="188" t="s">
        <v>172</v>
      </c>
      <c r="H37" s="189" t="s">
        <v>15</v>
      </c>
      <c r="I37" s="178" t="s">
        <v>293</v>
      </c>
      <c r="J37" s="190" t="s">
        <v>532</v>
      </c>
    </row>
    <row r="38" spans="1:10" ht="18.75" customHeight="1">
      <c r="A38" s="82">
        <v>18</v>
      </c>
      <c r="B38" s="82"/>
      <c r="C38" s="84" t="s">
        <v>1</v>
      </c>
      <c r="D38" s="84" t="s">
        <v>10</v>
      </c>
      <c r="E38" s="84" t="s">
        <v>90</v>
      </c>
      <c r="F38" s="134" t="s">
        <v>551</v>
      </c>
      <c r="G38" s="188" t="s">
        <v>570</v>
      </c>
      <c r="H38" s="189" t="s">
        <v>92</v>
      </c>
      <c r="I38" s="178" t="s">
        <v>534</v>
      </c>
      <c r="J38" s="190" t="s">
        <v>532</v>
      </c>
    </row>
    <row r="39" spans="1:10" ht="18.75" customHeight="1">
      <c r="A39" s="82">
        <v>19</v>
      </c>
      <c r="B39" s="82"/>
      <c r="C39" s="84" t="s">
        <v>1</v>
      </c>
      <c r="D39" s="84" t="s">
        <v>10</v>
      </c>
      <c r="E39" s="84" t="s">
        <v>90</v>
      </c>
      <c r="F39" s="134" t="s">
        <v>551</v>
      </c>
      <c r="G39" s="188" t="s">
        <v>582</v>
      </c>
      <c r="H39" s="189" t="s">
        <v>47</v>
      </c>
      <c r="I39" s="178" t="s">
        <v>536</v>
      </c>
      <c r="J39" s="190" t="s">
        <v>532</v>
      </c>
    </row>
    <row r="40" spans="1:10" ht="18.75" customHeight="1">
      <c r="A40" s="82">
        <v>20</v>
      </c>
      <c r="B40" s="82"/>
      <c r="C40" s="84" t="s">
        <v>1</v>
      </c>
      <c r="D40" s="84" t="s">
        <v>10</v>
      </c>
      <c r="E40" s="84" t="s">
        <v>90</v>
      </c>
      <c r="F40" s="134" t="s">
        <v>551</v>
      </c>
      <c r="G40" s="188" t="s">
        <v>569</v>
      </c>
      <c r="H40" s="189" t="s">
        <v>47</v>
      </c>
      <c r="I40" s="178" t="s">
        <v>296</v>
      </c>
      <c r="J40" s="190" t="s">
        <v>532</v>
      </c>
    </row>
    <row r="41" spans="1:10" ht="18.75" customHeight="1">
      <c r="A41" s="82">
        <v>21</v>
      </c>
      <c r="B41" s="82"/>
      <c r="C41" s="84" t="s">
        <v>1</v>
      </c>
      <c r="D41" s="84" t="s">
        <v>10</v>
      </c>
      <c r="E41" s="84" t="s">
        <v>90</v>
      </c>
      <c r="F41" s="134" t="s">
        <v>551</v>
      </c>
      <c r="G41" s="188" t="s">
        <v>457</v>
      </c>
      <c r="H41" s="189" t="s">
        <v>92</v>
      </c>
      <c r="I41" s="178" t="s">
        <v>295</v>
      </c>
      <c r="J41" s="190" t="s">
        <v>532</v>
      </c>
    </row>
    <row r="42" spans="1:10" ht="18.75" customHeight="1">
      <c r="A42" s="82">
        <v>22</v>
      </c>
      <c r="B42" s="82"/>
      <c r="C42" s="84" t="s">
        <v>1</v>
      </c>
      <c r="D42" s="140" t="s">
        <v>12</v>
      </c>
      <c r="E42" s="84" t="s">
        <v>90</v>
      </c>
      <c r="F42" s="134" t="s">
        <v>551</v>
      </c>
      <c r="G42" s="188" t="s">
        <v>457</v>
      </c>
      <c r="H42" s="189" t="s">
        <v>92</v>
      </c>
      <c r="I42" s="178" t="s">
        <v>289</v>
      </c>
      <c r="J42" s="190" t="s">
        <v>532</v>
      </c>
    </row>
    <row r="43" spans="1:10" ht="18.75" customHeight="1">
      <c r="A43" s="82">
        <v>23</v>
      </c>
      <c r="B43" s="82"/>
      <c r="C43" s="84" t="s">
        <v>1</v>
      </c>
      <c r="D43" s="84" t="s">
        <v>10</v>
      </c>
      <c r="E43" s="84" t="s">
        <v>90</v>
      </c>
      <c r="F43" s="134" t="s">
        <v>551</v>
      </c>
      <c r="G43" s="188" t="s">
        <v>568</v>
      </c>
      <c r="H43" s="152" t="s">
        <v>47</v>
      </c>
      <c r="I43" s="190" t="s">
        <v>277</v>
      </c>
      <c r="J43" s="190" t="s">
        <v>532</v>
      </c>
    </row>
    <row r="44" spans="1:10" ht="18.75" customHeight="1">
      <c r="A44" s="82">
        <v>24</v>
      </c>
      <c r="B44" s="82"/>
      <c r="C44" s="84" t="s">
        <v>1</v>
      </c>
      <c r="D44" s="84" t="s">
        <v>10</v>
      </c>
      <c r="E44" s="84" t="s">
        <v>90</v>
      </c>
      <c r="F44" s="134" t="s">
        <v>551</v>
      </c>
      <c r="G44" s="188" t="s">
        <v>568</v>
      </c>
      <c r="H44" s="152" t="s">
        <v>47</v>
      </c>
      <c r="I44" s="190" t="s">
        <v>280</v>
      </c>
      <c r="J44" s="190" t="s">
        <v>532</v>
      </c>
    </row>
    <row r="45" spans="1:10" ht="18.75" customHeight="1">
      <c r="A45" s="82"/>
      <c r="B45" s="82"/>
      <c r="C45" s="134" t="s">
        <v>1</v>
      </c>
      <c r="D45" s="84"/>
      <c r="E45" s="84"/>
      <c r="F45" s="134" t="s">
        <v>560</v>
      </c>
      <c r="G45" s="279" t="s">
        <v>558</v>
      </c>
      <c r="H45" s="152"/>
      <c r="I45" s="190" t="s">
        <v>559</v>
      </c>
      <c r="J45" s="190" t="s">
        <v>532</v>
      </c>
    </row>
    <row r="46" spans="8:10" ht="18.75" customHeight="1">
      <c r="H46" s="94"/>
      <c r="I46" s="142"/>
      <c r="J46" s="193"/>
    </row>
    <row r="47" spans="3:10" ht="18.75" customHeight="1">
      <c r="C47" s="340" t="s">
        <v>139</v>
      </c>
      <c r="D47" s="340"/>
      <c r="E47" s="340"/>
      <c r="F47" s="340"/>
      <c r="G47" s="340"/>
      <c r="H47" s="94"/>
      <c r="I47" s="142"/>
      <c r="J47" s="193"/>
    </row>
    <row r="48" spans="1:10" ht="18.75" customHeight="1">
      <c r="A48" s="331">
        <v>25</v>
      </c>
      <c r="B48" s="329">
        <v>1</v>
      </c>
      <c r="C48" s="329" t="s">
        <v>1</v>
      </c>
      <c r="D48" s="338" t="s">
        <v>10</v>
      </c>
      <c r="E48" s="262" t="s">
        <v>304</v>
      </c>
      <c r="F48" s="188" t="s">
        <v>554</v>
      </c>
      <c r="G48" s="188" t="s">
        <v>375</v>
      </c>
      <c r="H48" s="91" t="s">
        <v>15</v>
      </c>
      <c r="I48" s="178" t="s">
        <v>294</v>
      </c>
      <c r="J48" s="190" t="s">
        <v>532</v>
      </c>
    </row>
    <row r="49" spans="1:10" ht="19.5" customHeight="1">
      <c r="A49" s="332"/>
      <c r="B49" s="330"/>
      <c r="C49" s="330"/>
      <c r="D49" s="339"/>
      <c r="E49" s="262" t="s">
        <v>371</v>
      </c>
      <c r="F49" s="188" t="s">
        <v>554</v>
      </c>
      <c r="G49" s="188" t="s">
        <v>363</v>
      </c>
      <c r="H49" s="91" t="s">
        <v>15</v>
      </c>
      <c r="I49" s="178" t="s">
        <v>294</v>
      </c>
      <c r="J49" s="190" t="s">
        <v>532</v>
      </c>
    </row>
    <row r="50" spans="1:10" ht="15.75" customHeight="1">
      <c r="A50" s="331">
        <v>26</v>
      </c>
      <c r="B50" s="329">
        <v>1</v>
      </c>
      <c r="C50" s="329" t="s">
        <v>1</v>
      </c>
      <c r="D50" s="338" t="s">
        <v>10</v>
      </c>
      <c r="E50" s="84" t="s">
        <v>91</v>
      </c>
      <c r="F50" s="188" t="s">
        <v>551</v>
      </c>
      <c r="G50" s="150" t="s">
        <v>164</v>
      </c>
      <c r="H50" s="153" t="s">
        <v>47</v>
      </c>
      <c r="I50" s="276" t="s">
        <v>286</v>
      </c>
      <c r="J50" s="190" t="s">
        <v>532</v>
      </c>
    </row>
    <row r="51" spans="1:10" ht="15.75" customHeight="1">
      <c r="A51" s="332"/>
      <c r="B51" s="330"/>
      <c r="C51" s="330"/>
      <c r="D51" s="339"/>
      <c r="E51" s="84" t="s">
        <v>91</v>
      </c>
      <c r="F51" s="188" t="s">
        <v>551</v>
      </c>
      <c r="G51" s="188" t="s">
        <v>377</v>
      </c>
      <c r="H51" s="187" t="s">
        <v>47</v>
      </c>
      <c r="I51" s="276" t="s">
        <v>286</v>
      </c>
      <c r="J51" s="190" t="s">
        <v>532</v>
      </c>
    </row>
    <row r="52" spans="1:10" ht="15.75" customHeight="1">
      <c r="A52" s="331">
        <v>27</v>
      </c>
      <c r="B52" s="161"/>
      <c r="C52" s="338" t="s">
        <v>1</v>
      </c>
      <c r="D52" s="338" t="s">
        <v>10</v>
      </c>
      <c r="E52" s="84" t="s">
        <v>91</v>
      </c>
      <c r="F52" s="188" t="s">
        <v>551</v>
      </c>
      <c r="G52" s="188" t="s">
        <v>378</v>
      </c>
      <c r="H52" s="134" t="s">
        <v>8</v>
      </c>
      <c r="I52" s="178" t="s">
        <v>290</v>
      </c>
      <c r="J52" s="190" t="s">
        <v>532</v>
      </c>
    </row>
    <row r="53" spans="1:10" ht="15.75" customHeight="1">
      <c r="A53" s="332"/>
      <c r="B53" s="161"/>
      <c r="C53" s="330"/>
      <c r="D53" s="339"/>
      <c r="E53" s="84" t="s">
        <v>91</v>
      </c>
      <c r="F53" s="188" t="s">
        <v>551</v>
      </c>
      <c r="G53" s="150" t="s">
        <v>180</v>
      </c>
      <c r="H53" s="153" t="s">
        <v>0</v>
      </c>
      <c r="I53" s="178" t="s">
        <v>290</v>
      </c>
      <c r="J53" s="190" t="s">
        <v>532</v>
      </c>
    </row>
    <row r="54" spans="1:10" ht="15.75" customHeight="1">
      <c r="A54" s="168"/>
      <c r="B54" s="161"/>
      <c r="C54" s="161"/>
      <c r="D54" s="162"/>
      <c r="E54" s="94"/>
      <c r="F54" s="143"/>
      <c r="G54" s="207"/>
      <c r="H54" s="198"/>
      <c r="I54" s="211"/>
      <c r="J54" s="211"/>
    </row>
    <row r="55" spans="1:10" s="99" customFormat="1" ht="10.5" customHeight="1">
      <c r="A55" s="69"/>
      <c r="B55" s="98"/>
      <c r="C55" s="156"/>
      <c r="D55" s="137"/>
      <c r="E55" s="137"/>
      <c r="F55" s="137"/>
      <c r="G55" s="97"/>
      <c r="H55" s="97"/>
      <c r="I55" s="142"/>
      <c r="J55" s="143"/>
    </row>
    <row r="56" spans="9:10" ht="19.5" customHeight="1">
      <c r="I56" s="204"/>
      <c r="J56" s="193"/>
    </row>
    <row r="57" spans="9:10" ht="19.5" customHeight="1">
      <c r="I57" s="204"/>
      <c r="J57" s="193"/>
    </row>
    <row r="58" spans="9:10" ht="19.5" customHeight="1">
      <c r="I58" s="204"/>
      <c r="J58" s="193"/>
    </row>
    <row r="59" spans="9:10" ht="27" customHeight="1">
      <c r="I59" s="204"/>
      <c r="J59" s="193"/>
    </row>
    <row r="60" spans="9:10" ht="27" customHeight="1">
      <c r="I60" s="204"/>
      <c r="J60" s="193"/>
    </row>
    <row r="61" spans="9:10" ht="27" customHeight="1">
      <c r="I61" s="204"/>
      <c r="J61" s="193"/>
    </row>
    <row r="62" spans="9:10" ht="19.5" customHeight="1">
      <c r="I62" s="204"/>
      <c r="J62" s="193"/>
    </row>
    <row r="63" spans="9:10" ht="19.5" customHeight="1">
      <c r="I63" s="204"/>
      <c r="J63" s="193"/>
    </row>
    <row r="64" spans="9:10" ht="19.5" customHeight="1">
      <c r="I64" s="204"/>
      <c r="J64" s="193"/>
    </row>
    <row r="65" spans="9:10" ht="19.5" customHeight="1">
      <c r="I65" s="204"/>
      <c r="J65" s="193"/>
    </row>
    <row r="66" spans="9:10" ht="19.5" customHeight="1">
      <c r="I66" s="204"/>
      <c r="J66" s="193"/>
    </row>
    <row r="67" spans="9:10" ht="19.5" customHeight="1">
      <c r="I67" s="204"/>
      <c r="J67" s="193"/>
    </row>
    <row r="68" ht="19.5" customHeight="1">
      <c r="I68" s="69"/>
    </row>
    <row r="69" ht="19.5" customHeight="1">
      <c r="I69" s="69"/>
    </row>
    <row r="70" ht="19.5" customHeight="1">
      <c r="I70" s="69"/>
    </row>
  </sheetData>
  <sheetProtection/>
  <mergeCells count="13">
    <mergeCell ref="B50:B51"/>
    <mergeCell ref="C50:C51"/>
    <mergeCell ref="D50:D51"/>
    <mergeCell ref="A52:A53"/>
    <mergeCell ref="C52:C53"/>
    <mergeCell ref="D52:D53"/>
    <mergeCell ref="A50:A51"/>
    <mergeCell ref="A3:F3"/>
    <mergeCell ref="C47:G47"/>
    <mergeCell ref="A48:A49"/>
    <mergeCell ref="B48:B49"/>
    <mergeCell ref="C48:C49"/>
    <mergeCell ref="D48:D49"/>
  </mergeCells>
  <printOptions/>
  <pageMargins left="0.3937007874015748" right="0.5511811023622047" top="0.7086614173228347" bottom="0.1968503937007874" header="0.2755905511811024" footer="0.1968503937007874"/>
  <pageSetup horizontalDpi="300" verticalDpi="300" orientation="landscape" paperSize="9" scale="75" r:id="rId1"/>
  <headerFooter alignWithMargins="0">
    <oddHeader>&amp;L&amp;"Arial,Grassetto"&amp;14Uff. XI  A.T. di Frosinone&amp;C&amp;"Arial,Grassetto"&amp;14"sostegno"  ass. provvisorie interprovinciali a.s. 2011/2012
scuola secondaria di II° grado</oddHeader>
    <oddFooter>&amp;Lelaborazione: prof. Alberico Pietrobono&amp;R&amp;P</oddFooter>
  </headerFooter>
  <rowBreaks count="2" manualBreakCount="2">
    <brk id="18" max="9" man="1"/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</dc:creator>
  <cp:keywords/>
  <dc:description/>
  <cp:lastModifiedBy>User</cp:lastModifiedBy>
  <cp:lastPrinted>2011-08-26T11:52:51Z</cp:lastPrinted>
  <dcterms:created xsi:type="dcterms:W3CDTF">2004-03-02T08:22:48Z</dcterms:created>
  <dcterms:modified xsi:type="dcterms:W3CDTF">2011-08-26T11:58:44Z</dcterms:modified>
  <cp:category/>
  <cp:version/>
  <cp:contentType/>
  <cp:contentStatus/>
</cp:coreProperties>
</file>