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PROV FROSINONE  A S 2018 19" sheetId="1" r:id="rId1"/>
  </sheets>
  <calcPr calcId="125725"/>
</workbook>
</file>

<file path=xl/calcChain.xml><?xml version="1.0" encoding="utf-8"?>
<calcChain xmlns="http://schemas.openxmlformats.org/spreadsheetml/2006/main">
  <c r="L66" i="1"/>
  <c r="L63"/>
  <c r="L56"/>
  <c r="L53"/>
  <c r="L48"/>
  <c r="L44"/>
  <c r="L42"/>
  <c r="L40"/>
  <c r="L15"/>
  <c r="L3"/>
</calcChain>
</file>

<file path=xl/sharedStrings.xml><?xml version="1.0" encoding="utf-8"?>
<sst xmlns="http://schemas.openxmlformats.org/spreadsheetml/2006/main" count="538" uniqueCount="120">
  <si>
    <t>DENOMINAZIONE AMBITO</t>
  </si>
  <si>
    <t>CODICE SCUOLA</t>
  </si>
  <si>
    <t>DENOMINAZIONE SCUOLA</t>
  </si>
  <si>
    <t>CODICE CLASSE DI CONCORSO</t>
  </si>
  <si>
    <t>DENOMINAZIONE CLASSE DI CONCORSO</t>
  </si>
  <si>
    <t>CODICE TIPO POSTO</t>
  </si>
  <si>
    <t>DENOMINAZIONE TIPO POSTO</t>
  </si>
  <si>
    <t>TIPO SCUOLA</t>
  </si>
  <si>
    <t>DISPONIBILITA' CATTEDRE INTERNE</t>
  </si>
  <si>
    <t>DISPONIBILITA' CATTEDRE ESTERNE</t>
  </si>
  <si>
    <t>LAZIO AMBITO 0017FROSINONE NORD</t>
  </si>
  <si>
    <t>FRMM454002</t>
  </si>
  <si>
    <t>SCUOLA MEDIA CONV.R. MARGHERITA</t>
  </si>
  <si>
    <t>A001</t>
  </si>
  <si>
    <t xml:space="preserve">ARTE E IMMAGINE SC. I GR.          </t>
  </si>
  <si>
    <t>NN</t>
  </si>
  <si>
    <t xml:space="preserve">NORMALE                    </t>
  </si>
  <si>
    <t>NORMALE</t>
  </si>
  <si>
    <t>A022</t>
  </si>
  <si>
    <t>ITAL.,STORIA,ED.CIVICA,GEOG.SC.I GR</t>
  </si>
  <si>
    <t>A028</t>
  </si>
  <si>
    <t xml:space="preserve">MATEMATICA E SCIENZE               </t>
  </si>
  <si>
    <t>A030</t>
  </si>
  <si>
    <t xml:space="preserve">MUSICA SC. I GR.                   </t>
  </si>
  <si>
    <t>A049</t>
  </si>
  <si>
    <t xml:space="preserve">SC. MOT. E SPORT. SC. I GR.        </t>
  </si>
  <si>
    <t>A060</t>
  </si>
  <si>
    <t xml:space="preserve">TECNOLOGIA SC. I GR.               </t>
  </si>
  <si>
    <t>AB25</t>
  </si>
  <si>
    <t xml:space="preserve">LINGUA STRANIERA (INGLESE)         </t>
  </si>
  <si>
    <t>AB56</t>
  </si>
  <si>
    <t xml:space="preserve">CHITARRA                           </t>
  </si>
  <si>
    <t>AC25</t>
  </si>
  <si>
    <t xml:space="preserve">LINGUA STRANIERA (SPAGNOLO)        </t>
  </si>
  <si>
    <t>FRMM80403G</t>
  </si>
  <si>
    <t>S.M. GUARCINO</t>
  </si>
  <si>
    <t>AA25</t>
  </si>
  <si>
    <t xml:space="preserve">LINGUA STRANIERA (FRANCESE)        </t>
  </si>
  <si>
    <t>FRMM806015</t>
  </si>
  <si>
    <t>S.M. SERRONE</t>
  </si>
  <si>
    <t>AC56</t>
  </si>
  <si>
    <t xml:space="preserve">CLARINETTO                         </t>
  </si>
  <si>
    <t>FRMM807011</t>
  </si>
  <si>
    <t>S.M. "O. BOTTINI" PIGLIO</t>
  </si>
  <si>
    <t>FRMM827016</t>
  </si>
  <si>
    <t>S.M."FRATELLI BEGUINOT" PALIANO</t>
  </si>
  <si>
    <t>FRMM830012</t>
  </si>
  <si>
    <t>S.M. "CAP. D. MAROCCO" SUPINO</t>
  </si>
  <si>
    <t>AK56</t>
  </si>
  <si>
    <t xml:space="preserve">SAXOFONO                           </t>
  </si>
  <si>
    <t>FRMM836011</t>
  </si>
  <si>
    <t>S.M.S. "L. DA VINCI" FIUGGI</t>
  </si>
  <si>
    <t>FRMM83701R</t>
  </si>
  <si>
    <t>IC ALATRI 1? - DANTE ALIGHIERI</t>
  </si>
  <si>
    <t>FRMM83902D</t>
  </si>
  <si>
    <t>SCUOLA MEDIA FUMONE</t>
  </si>
  <si>
    <t>FRMM84001L</t>
  </si>
  <si>
    <t>S.M. S.GIORGI-FRACCO  FERENTINO</t>
  </si>
  <si>
    <t>FRMM84401X</t>
  </si>
  <si>
    <t>S.M. 1^ I.C.  ANAGNI</t>
  </si>
  <si>
    <t>FRMM84501Q</t>
  </si>
  <si>
    <t>S.M.  2^ I.C.  ANAGNI</t>
  </si>
  <si>
    <t>LAZIO AMBITO 0018FROSINONE CENTRO</t>
  </si>
  <si>
    <t>XJ</t>
  </si>
  <si>
    <t xml:space="preserve">CORSO PER LAVORATORI       </t>
  </si>
  <si>
    <t>ISTRUZIONE PER ADULTI</t>
  </si>
  <si>
    <t>FRCT705005</t>
  </si>
  <si>
    <t>CENTRO TERRITORIALE E.D.A. SORA</t>
  </si>
  <si>
    <t>FRMM81101L</t>
  </si>
  <si>
    <t>S.M. "T. GALLONI" RIPI</t>
  </si>
  <si>
    <t>FRMM81201C</t>
  </si>
  <si>
    <t>S.M. "VIRGILIO" AMASENO</t>
  </si>
  <si>
    <t>FRMM814014</t>
  </si>
  <si>
    <t>S.M."AMBROSI" CASTRO DEI VOLSCI</t>
  </si>
  <si>
    <t>FRMM842018</t>
  </si>
  <si>
    <t>S.M. 1^ I.C. CECCANO</t>
  </si>
  <si>
    <t>FRMM84601G</t>
  </si>
  <si>
    <t>I.C. FROSINONE 4?</t>
  </si>
  <si>
    <t>FRMM84701B</t>
  </si>
  <si>
    <t>S.M.S. "L.PIETROBONO" FROSINONE</t>
  </si>
  <si>
    <t>FRMM848017</t>
  </si>
  <si>
    <t>IC VEROLI 2? - CAIOMARIO VEROLI</t>
  </si>
  <si>
    <t>FRMM85901N</t>
  </si>
  <si>
    <t>S.M. "ALDO MORO" FROSINONE</t>
  </si>
  <si>
    <t>FRMM86001T</t>
  </si>
  <si>
    <t>S.M. 3^ I.C. FROSINONE</t>
  </si>
  <si>
    <t>FRMM86101N</t>
  </si>
  <si>
    <t>S.M. 1^   I.C. DI VEROLI</t>
  </si>
  <si>
    <t>LAZIO AMBITO 0019FROSINONE EST</t>
  </si>
  <si>
    <t>FRMM821017</t>
  </si>
  <si>
    <t>SCUOLA MEDIA ATINA</t>
  </si>
  <si>
    <t>FRMM83101T</t>
  </si>
  <si>
    <t>S.M. "DANTE ALIGHIERI" CEPRANO</t>
  </si>
  <si>
    <t>FRMM83201N</t>
  </si>
  <si>
    <t>ISOLA LIRI SECONDARIA 1?  GRADO</t>
  </si>
  <si>
    <t>FRMM835015</t>
  </si>
  <si>
    <t>MONTE SAN GIOVANNI CAMPANO 2?</t>
  </si>
  <si>
    <t>FRMM850017</t>
  </si>
  <si>
    <t>S.M.  2^ I.C. SORA</t>
  </si>
  <si>
    <t>LAZIO AMBITO 0020FROSINONE SUD</t>
  </si>
  <si>
    <t>FRMM80301N</t>
  </si>
  <si>
    <t>S.M. "S. CLINO ABATE" ESPERIA</t>
  </si>
  <si>
    <t>FRMM82301V</t>
  </si>
  <si>
    <t>S.M."S.TOMMASO D'AQUINO" AQUINO</t>
  </si>
  <si>
    <t>FRMM82501E</t>
  </si>
  <si>
    <t>S.M."DON MINZONI" PIEDIMONTE SG</t>
  </si>
  <si>
    <t>FRMM82601A</t>
  </si>
  <si>
    <t>S.M. "SAN BENEDETTO DA NORCIA"</t>
  </si>
  <si>
    <t>FRMM834019</t>
  </si>
  <si>
    <t>S.M."S. T. D'AQUINO" ROCCASECCA</t>
  </si>
  <si>
    <t>FRMM85201V</t>
  </si>
  <si>
    <t>I.C. PONTECORVO 2?</t>
  </si>
  <si>
    <t>FRMM85301P</t>
  </si>
  <si>
    <t>SCUOLA MEDIA SAN TOMMASO</t>
  </si>
  <si>
    <t>FRMM85401E</t>
  </si>
  <si>
    <t>S.M. "CONTE" CASSINO</t>
  </si>
  <si>
    <t>FRMM85501A</t>
  </si>
  <si>
    <t>IC CASSINO 3? - DIAMARE CASSINO</t>
  </si>
  <si>
    <t>FRMM857012</t>
  </si>
  <si>
    <t>S.M.S."SANTILLI" S.ELIA FIUMER.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</si>
</sst>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">
    <xf numFmtId="0" fontId="0" fillId="0" borderId="0" xfId="0" applyNumberFormat="1" applyFont="1" applyFill="1" applyBorder="1" applyAlignment="1"/>
    <xf numFmtId="0" fontId="0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right" vertical="justify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topLeftCell="C25" zoomScaleNormal="100" workbookViewId="0">
      <selection activeCell="E69" sqref="E69"/>
    </sheetView>
  </sheetViews>
  <sheetFormatPr defaultRowHeight="12.75"/>
  <cols>
    <col min="1" max="1" width="50" bestFit="1" customWidth="1"/>
    <col min="2" max="2" width="17.7109375" customWidth="1"/>
    <col min="3" max="3" width="26.140625" customWidth="1"/>
    <col min="4" max="4" width="12.140625" customWidth="1"/>
    <col min="5" max="5" width="31.85546875" customWidth="1"/>
    <col min="6" max="6" width="13.42578125" customWidth="1"/>
    <col min="7" max="7" width="14.28515625" customWidth="1"/>
    <col min="8" max="8" width="16.7109375" customWidth="1"/>
    <col min="9" max="9" width="22" customWidth="1"/>
    <col min="10" max="10" width="17.140625" customWidth="1"/>
  </cols>
  <sheetData>
    <row r="1" spans="1:12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2" ht="25.5">
      <c r="A2" s="1" t="s">
        <v>99</v>
      </c>
      <c r="B2" s="1" t="s">
        <v>104</v>
      </c>
      <c r="C2" s="1" t="s">
        <v>105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3">
        <v>1</v>
      </c>
      <c r="J2" s="3">
        <v>0</v>
      </c>
    </row>
    <row r="3" spans="1:12" ht="25.5">
      <c r="A3" s="1" t="s">
        <v>99</v>
      </c>
      <c r="B3" s="1" t="s">
        <v>108</v>
      </c>
      <c r="C3" s="1" t="s">
        <v>109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3">
        <v>1</v>
      </c>
      <c r="J3" s="3">
        <v>0</v>
      </c>
      <c r="L3">
        <f>+I2+I3+J2+J3</f>
        <v>2</v>
      </c>
    </row>
    <row r="4" spans="1:12" ht="25.5">
      <c r="A4" s="1" t="s">
        <v>99</v>
      </c>
      <c r="B4" s="1" t="s">
        <v>110</v>
      </c>
      <c r="C4" s="1" t="s">
        <v>111</v>
      </c>
      <c r="D4" s="1" t="s">
        <v>18</v>
      </c>
      <c r="E4" s="1" t="s">
        <v>19</v>
      </c>
      <c r="F4" s="1" t="s">
        <v>15</v>
      </c>
      <c r="G4" s="1" t="s">
        <v>16</v>
      </c>
      <c r="H4" s="1" t="s">
        <v>17</v>
      </c>
      <c r="I4" s="3">
        <v>0</v>
      </c>
      <c r="J4" s="3">
        <v>1</v>
      </c>
    </row>
    <row r="5" spans="1:12" ht="25.5">
      <c r="A5" s="1" t="s">
        <v>10</v>
      </c>
      <c r="B5" s="1" t="s">
        <v>60</v>
      </c>
      <c r="C5" s="1" t="s">
        <v>61</v>
      </c>
      <c r="D5" s="1" t="s">
        <v>18</v>
      </c>
      <c r="E5" s="1" t="s">
        <v>19</v>
      </c>
      <c r="F5" s="1" t="s">
        <v>15</v>
      </c>
      <c r="G5" s="1" t="s">
        <v>16</v>
      </c>
      <c r="H5" s="1" t="s">
        <v>17</v>
      </c>
      <c r="I5" s="3">
        <v>4</v>
      </c>
      <c r="J5" s="3">
        <v>0</v>
      </c>
    </row>
    <row r="6" spans="1:12" ht="25.5">
      <c r="A6" s="1" t="s">
        <v>62</v>
      </c>
      <c r="B6" s="1" t="s">
        <v>82</v>
      </c>
      <c r="C6" s="1" t="s">
        <v>83</v>
      </c>
      <c r="D6" s="1" t="s">
        <v>18</v>
      </c>
      <c r="E6" s="1" t="s">
        <v>19</v>
      </c>
      <c r="F6" s="1" t="s">
        <v>15</v>
      </c>
      <c r="G6" s="1" t="s">
        <v>16</v>
      </c>
      <c r="H6" s="1" t="s">
        <v>17</v>
      </c>
      <c r="I6" s="3">
        <v>1</v>
      </c>
      <c r="J6" s="3">
        <v>0</v>
      </c>
    </row>
    <row r="7" spans="1:12" ht="25.5">
      <c r="A7" s="1" t="s">
        <v>10</v>
      </c>
      <c r="B7" s="1" t="s">
        <v>46</v>
      </c>
      <c r="C7" s="1" t="s">
        <v>47</v>
      </c>
      <c r="D7" s="1" t="s">
        <v>18</v>
      </c>
      <c r="E7" s="1" t="s">
        <v>19</v>
      </c>
      <c r="F7" s="1" t="s">
        <v>15</v>
      </c>
      <c r="G7" s="1" t="s">
        <v>16</v>
      </c>
      <c r="H7" s="1" t="s">
        <v>17</v>
      </c>
      <c r="I7" s="3">
        <v>1</v>
      </c>
      <c r="J7" s="3">
        <v>1</v>
      </c>
    </row>
    <row r="8" spans="1:12" ht="25.5">
      <c r="A8" s="1" t="s">
        <v>10</v>
      </c>
      <c r="B8" s="1" t="s">
        <v>42</v>
      </c>
      <c r="C8" s="1" t="s">
        <v>43</v>
      </c>
      <c r="D8" s="1" t="s">
        <v>18</v>
      </c>
      <c r="E8" s="1" t="s">
        <v>19</v>
      </c>
      <c r="F8" s="1" t="s">
        <v>15</v>
      </c>
      <c r="G8" s="1" t="s">
        <v>16</v>
      </c>
      <c r="H8" s="1" t="s">
        <v>17</v>
      </c>
      <c r="I8" s="3">
        <v>3</v>
      </c>
      <c r="J8" s="3">
        <v>1</v>
      </c>
    </row>
    <row r="9" spans="1:12" ht="25.5">
      <c r="A9" s="1" t="s">
        <v>99</v>
      </c>
      <c r="B9" s="1" t="s">
        <v>100</v>
      </c>
      <c r="C9" s="1" t="s">
        <v>101</v>
      </c>
      <c r="D9" s="1" t="s">
        <v>18</v>
      </c>
      <c r="E9" s="1" t="s">
        <v>19</v>
      </c>
      <c r="F9" s="1" t="s">
        <v>15</v>
      </c>
      <c r="G9" s="1" t="s">
        <v>16</v>
      </c>
      <c r="H9" s="1" t="s">
        <v>17</v>
      </c>
      <c r="I9" s="3">
        <v>1</v>
      </c>
      <c r="J9" s="3">
        <v>0</v>
      </c>
    </row>
    <row r="10" spans="1:12" ht="25.5">
      <c r="A10" s="1" t="s">
        <v>62</v>
      </c>
      <c r="B10" s="1" t="s">
        <v>70</v>
      </c>
      <c r="C10" s="1" t="s">
        <v>71</v>
      </c>
      <c r="D10" s="1" t="s">
        <v>18</v>
      </c>
      <c r="E10" s="1" t="s">
        <v>19</v>
      </c>
      <c r="F10" s="1" t="s">
        <v>15</v>
      </c>
      <c r="G10" s="1" t="s">
        <v>16</v>
      </c>
      <c r="H10" s="1" t="s">
        <v>17</v>
      </c>
      <c r="I10" s="3">
        <v>1</v>
      </c>
      <c r="J10" s="3">
        <v>1</v>
      </c>
    </row>
    <row r="11" spans="1:12" ht="25.5">
      <c r="A11" s="1" t="s">
        <v>10</v>
      </c>
      <c r="B11" s="1" t="s">
        <v>58</v>
      </c>
      <c r="C11" s="1" t="s">
        <v>59</v>
      </c>
      <c r="D11" s="1" t="s">
        <v>18</v>
      </c>
      <c r="E11" s="1" t="s">
        <v>19</v>
      </c>
      <c r="F11" s="1" t="s">
        <v>15</v>
      </c>
      <c r="G11" s="1" t="s">
        <v>16</v>
      </c>
      <c r="H11" s="1" t="s">
        <v>17</v>
      </c>
      <c r="I11" s="3">
        <v>1</v>
      </c>
      <c r="J11" s="3">
        <v>0</v>
      </c>
    </row>
    <row r="12" spans="1:12" ht="25.5">
      <c r="A12" s="1" t="s">
        <v>10</v>
      </c>
      <c r="B12" s="1" t="s">
        <v>56</v>
      </c>
      <c r="C12" s="1" t="s">
        <v>57</v>
      </c>
      <c r="D12" s="1" t="s">
        <v>18</v>
      </c>
      <c r="E12" s="1" t="s">
        <v>19</v>
      </c>
      <c r="F12" s="1" t="s">
        <v>15</v>
      </c>
      <c r="G12" s="1" t="s">
        <v>16</v>
      </c>
      <c r="H12" s="1" t="s">
        <v>17</v>
      </c>
      <c r="I12" s="3">
        <v>1</v>
      </c>
      <c r="J12" s="3">
        <v>0</v>
      </c>
    </row>
    <row r="13" spans="1:12" ht="25.5">
      <c r="A13" s="1" t="s">
        <v>62</v>
      </c>
      <c r="B13" s="1" t="s">
        <v>72</v>
      </c>
      <c r="C13" s="1" t="s">
        <v>73</v>
      </c>
      <c r="D13" s="1" t="s">
        <v>18</v>
      </c>
      <c r="E13" s="1" t="s">
        <v>19</v>
      </c>
      <c r="F13" s="1" t="s">
        <v>15</v>
      </c>
      <c r="G13" s="1" t="s">
        <v>16</v>
      </c>
      <c r="H13" s="1" t="s">
        <v>17</v>
      </c>
      <c r="I13" s="3">
        <v>1</v>
      </c>
      <c r="J13" s="3">
        <v>0</v>
      </c>
    </row>
    <row r="14" spans="1:12" ht="25.5">
      <c r="A14" s="1" t="s">
        <v>10</v>
      </c>
      <c r="B14" s="1" t="s">
        <v>50</v>
      </c>
      <c r="C14" s="1" t="s">
        <v>51</v>
      </c>
      <c r="D14" s="1" t="s">
        <v>18</v>
      </c>
      <c r="E14" s="1" t="s">
        <v>19</v>
      </c>
      <c r="F14" s="1" t="s">
        <v>15</v>
      </c>
      <c r="G14" s="1" t="s">
        <v>16</v>
      </c>
      <c r="H14" s="1" t="s">
        <v>17</v>
      </c>
      <c r="I14" s="3">
        <v>2</v>
      </c>
      <c r="J14" s="3">
        <v>0</v>
      </c>
    </row>
    <row r="15" spans="1:12" ht="25.5">
      <c r="A15" s="1" t="s">
        <v>88</v>
      </c>
      <c r="B15" s="1" t="s">
        <v>89</v>
      </c>
      <c r="C15" s="1" t="s">
        <v>90</v>
      </c>
      <c r="D15" s="1" t="s">
        <v>18</v>
      </c>
      <c r="E15" s="1" t="s">
        <v>19</v>
      </c>
      <c r="F15" s="1" t="s">
        <v>15</v>
      </c>
      <c r="G15" s="1" t="s">
        <v>16</v>
      </c>
      <c r="H15" s="1" t="s">
        <v>17</v>
      </c>
      <c r="I15" s="3">
        <v>0</v>
      </c>
      <c r="J15" s="3">
        <v>1</v>
      </c>
      <c r="L15">
        <f>+I4+I5+I6+I7+I8+I9+I10+I11+I12+I13+I14+I15+J4+J5+J6+J7+J8+J9+J10+J11+J12+J13+J14+J15</f>
        <v>21</v>
      </c>
    </row>
    <row r="16" spans="1:12">
      <c r="A16" s="1" t="s">
        <v>99</v>
      </c>
      <c r="B16" s="1" t="s">
        <v>110</v>
      </c>
      <c r="C16" s="1" t="s">
        <v>111</v>
      </c>
      <c r="D16" s="1" t="s">
        <v>20</v>
      </c>
      <c r="E16" s="1" t="s">
        <v>21</v>
      </c>
      <c r="F16" s="1" t="s">
        <v>15</v>
      </c>
      <c r="G16" s="1" t="s">
        <v>16</v>
      </c>
      <c r="H16" s="1" t="s">
        <v>17</v>
      </c>
      <c r="I16" s="3">
        <v>2</v>
      </c>
      <c r="J16" s="3">
        <v>1</v>
      </c>
    </row>
    <row r="17" spans="1:10" ht="25.5">
      <c r="A17" s="1" t="s">
        <v>62</v>
      </c>
      <c r="B17" s="1" t="s">
        <v>80</v>
      </c>
      <c r="C17" s="1" t="s">
        <v>81</v>
      </c>
      <c r="D17" s="1" t="s">
        <v>20</v>
      </c>
      <c r="E17" s="1" t="s">
        <v>21</v>
      </c>
      <c r="F17" s="1" t="s">
        <v>15</v>
      </c>
      <c r="G17" s="1" t="s">
        <v>16</v>
      </c>
      <c r="H17" s="1" t="s">
        <v>17</v>
      </c>
      <c r="I17" s="3">
        <v>0</v>
      </c>
      <c r="J17" s="3">
        <v>1</v>
      </c>
    </row>
    <row r="18" spans="1:10" ht="25.5">
      <c r="A18" s="1" t="s">
        <v>88</v>
      </c>
      <c r="B18" s="1" t="s">
        <v>93</v>
      </c>
      <c r="C18" s="1" t="s">
        <v>94</v>
      </c>
      <c r="D18" s="1" t="s">
        <v>20</v>
      </c>
      <c r="E18" s="1" t="s">
        <v>21</v>
      </c>
      <c r="F18" s="1" t="s">
        <v>15</v>
      </c>
      <c r="G18" s="1" t="s">
        <v>16</v>
      </c>
      <c r="H18" s="1" t="s">
        <v>17</v>
      </c>
      <c r="I18" s="3">
        <v>0</v>
      </c>
      <c r="J18" s="3">
        <v>1</v>
      </c>
    </row>
    <row r="19" spans="1:10" ht="25.5">
      <c r="A19" s="1" t="s">
        <v>88</v>
      </c>
      <c r="B19" s="1" t="s">
        <v>95</v>
      </c>
      <c r="C19" s="1" t="s">
        <v>96</v>
      </c>
      <c r="D19" s="1" t="s">
        <v>20</v>
      </c>
      <c r="E19" s="1" t="s">
        <v>21</v>
      </c>
      <c r="F19" s="1" t="s">
        <v>15</v>
      </c>
      <c r="G19" s="1" t="s">
        <v>16</v>
      </c>
      <c r="H19" s="1" t="s">
        <v>17</v>
      </c>
      <c r="I19" s="3">
        <v>1</v>
      </c>
      <c r="J19" s="3">
        <v>0</v>
      </c>
    </row>
    <row r="20" spans="1:10">
      <c r="A20" s="1" t="s">
        <v>10</v>
      </c>
      <c r="B20" s="1" t="s">
        <v>60</v>
      </c>
      <c r="C20" s="1" t="s">
        <v>61</v>
      </c>
      <c r="D20" s="1" t="s">
        <v>20</v>
      </c>
      <c r="E20" s="1" t="s">
        <v>21</v>
      </c>
      <c r="F20" s="1" t="s">
        <v>15</v>
      </c>
      <c r="G20" s="1" t="s">
        <v>16</v>
      </c>
      <c r="H20" s="1" t="s">
        <v>17</v>
      </c>
      <c r="I20" s="3">
        <v>0</v>
      </c>
      <c r="J20" s="3">
        <v>1</v>
      </c>
    </row>
    <row r="21" spans="1:10">
      <c r="A21" s="1" t="s">
        <v>88</v>
      </c>
      <c r="B21" s="1" t="s">
        <v>97</v>
      </c>
      <c r="C21" s="1" t="s">
        <v>98</v>
      </c>
      <c r="D21" s="1" t="s">
        <v>20</v>
      </c>
      <c r="E21" s="1" t="s">
        <v>21</v>
      </c>
      <c r="F21" s="1" t="s">
        <v>15</v>
      </c>
      <c r="G21" s="1" t="s">
        <v>16</v>
      </c>
      <c r="H21" s="1" t="s">
        <v>17</v>
      </c>
      <c r="I21" s="3">
        <v>0</v>
      </c>
      <c r="J21" s="3">
        <v>0</v>
      </c>
    </row>
    <row r="22" spans="1:10" ht="25.5">
      <c r="A22" s="1" t="s">
        <v>10</v>
      </c>
      <c r="B22" s="1" t="s">
        <v>46</v>
      </c>
      <c r="C22" s="1" t="s">
        <v>47</v>
      </c>
      <c r="D22" s="1" t="s">
        <v>20</v>
      </c>
      <c r="E22" s="1" t="s">
        <v>21</v>
      </c>
      <c r="F22" s="1" t="s">
        <v>15</v>
      </c>
      <c r="G22" s="1" t="s">
        <v>16</v>
      </c>
      <c r="H22" s="1" t="s">
        <v>17</v>
      </c>
      <c r="I22" s="3">
        <v>0</v>
      </c>
      <c r="J22" s="3">
        <v>1</v>
      </c>
    </row>
    <row r="23" spans="1:10" ht="25.5">
      <c r="A23" s="1" t="s">
        <v>88</v>
      </c>
      <c r="B23" s="1" t="s">
        <v>91</v>
      </c>
      <c r="C23" s="1" t="s">
        <v>92</v>
      </c>
      <c r="D23" s="1" t="s">
        <v>20</v>
      </c>
      <c r="E23" s="1" t="s">
        <v>21</v>
      </c>
      <c r="F23" s="1" t="s">
        <v>15</v>
      </c>
      <c r="G23" s="1" t="s">
        <v>16</v>
      </c>
      <c r="H23" s="1" t="s">
        <v>17</v>
      </c>
      <c r="I23" s="3">
        <v>1</v>
      </c>
      <c r="J23" s="3">
        <v>0</v>
      </c>
    </row>
    <row r="24" spans="1:10">
      <c r="A24" s="1" t="s">
        <v>10</v>
      </c>
      <c r="B24" s="1" t="s">
        <v>42</v>
      </c>
      <c r="C24" s="1" t="s">
        <v>43</v>
      </c>
      <c r="D24" s="1" t="s">
        <v>20</v>
      </c>
      <c r="E24" s="1" t="s">
        <v>21</v>
      </c>
      <c r="F24" s="1" t="s">
        <v>15</v>
      </c>
      <c r="G24" s="1" t="s">
        <v>16</v>
      </c>
      <c r="H24" s="1" t="s">
        <v>17</v>
      </c>
      <c r="I24" s="3">
        <v>1</v>
      </c>
      <c r="J24" s="3">
        <v>0</v>
      </c>
    </row>
    <row r="25" spans="1:10" ht="25.5">
      <c r="A25" s="1" t="s">
        <v>99</v>
      </c>
      <c r="B25" s="1" t="s">
        <v>100</v>
      </c>
      <c r="C25" s="1" t="s">
        <v>101</v>
      </c>
      <c r="D25" s="1" t="s">
        <v>20</v>
      </c>
      <c r="E25" s="1" t="s">
        <v>21</v>
      </c>
      <c r="F25" s="1" t="s">
        <v>15</v>
      </c>
      <c r="G25" s="1" t="s">
        <v>16</v>
      </c>
      <c r="H25" s="1" t="s">
        <v>17</v>
      </c>
      <c r="I25" s="3">
        <v>2</v>
      </c>
      <c r="J25" s="3">
        <v>0</v>
      </c>
    </row>
    <row r="26" spans="1:10" ht="25.5">
      <c r="A26" s="1" t="s">
        <v>99</v>
      </c>
      <c r="B26" s="1" t="s">
        <v>106</v>
      </c>
      <c r="C26" s="1" t="s">
        <v>107</v>
      </c>
      <c r="D26" s="1" t="s">
        <v>20</v>
      </c>
      <c r="E26" s="1" t="s">
        <v>21</v>
      </c>
      <c r="F26" s="1" t="s">
        <v>15</v>
      </c>
      <c r="G26" s="1" t="s">
        <v>16</v>
      </c>
      <c r="H26" s="1" t="s">
        <v>17</v>
      </c>
      <c r="I26" s="3">
        <v>0</v>
      </c>
      <c r="J26" s="3">
        <v>1</v>
      </c>
    </row>
    <row r="27" spans="1:10">
      <c r="A27" s="1" t="s">
        <v>62</v>
      </c>
      <c r="B27" s="1" t="s">
        <v>68</v>
      </c>
      <c r="C27" s="1" t="s">
        <v>69</v>
      </c>
      <c r="D27" s="1" t="s">
        <v>20</v>
      </c>
      <c r="E27" s="1" t="s">
        <v>21</v>
      </c>
      <c r="F27" s="1" t="s">
        <v>15</v>
      </c>
      <c r="G27" s="1" t="s">
        <v>16</v>
      </c>
      <c r="H27" s="1" t="s">
        <v>17</v>
      </c>
      <c r="I27" s="3">
        <v>1</v>
      </c>
      <c r="J27" s="3">
        <v>0</v>
      </c>
    </row>
    <row r="28" spans="1:10">
      <c r="A28" s="1" t="s">
        <v>62</v>
      </c>
      <c r="B28" s="1" t="s">
        <v>70</v>
      </c>
      <c r="C28" s="1" t="s">
        <v>71</v>
      </c>
      <c r="D28" s="1" t="s">
        <v>20</v>
      </c>
      <c r="E28" s="1" t="s">
        <v>21</v>
      </c>
      <c r="F28" s="1" t="s">
        <v>15</v>
      </c>
      <c r="G28" s="1" t="s">
        <v>16</v>
      </c>
      <c r="H28" s="1" t="s">
        <v>17</v>
      </c>
      <c r="I28" s="3">
        <v>2</v>
      </c>
      <c r="J28" s="3">
        <v>0</v>
      </c>
    </row>
    <row r="29" spans="1:10">
      <c r="A29" s="1" t="s">
        <v>62</v>
      </c>
      <c r="B29" s="1" t="s">
        <v>86</v>
      </c>
      <c r="C29" s="1" t="s">
        <v>87</v>
      </c>
      <c r="D29" s="1" t="s">
        <v>20</v>
      </c>
      <c r="E29" s="1" t="s">
        <v>21</v>
      </c>
      <c r="F29" s="1" t="s">
        <v>15</v>
      </c>
      <c r="G29" s="1" t="s">
        <v>16</v>
      </c>
      <c r="H29" s="1" t="s">
        <v>17</v>
      </c>
      <c r="I29" s="3">
        <v>0</v>
      </c>
      <c r="J29" s="3">
        <v>1</v>
      </c>
    </row>
    <row r="30" spans="1:10">
      <c r="A30" s="1" t="s">
        <v>62</v>
      </c>
      <c r="B30" s="1" t="s">
        <v>84</v>
      </c>
      <c r="C30" s="1" t="s">
        <v>85</v>
      </c>
      <c r="D30" s="1" t="s">
        <v>20</v>
      </c>
      <c r="E30" s="1" t="s">
        <v>21</v>
      </c>
      <c r="F30" s="1" t="s">
        <v>15</v>
      </c>
      <c r="G30" s="1" t="s">
        <v>16</v>
      </c>
      <c r="H30" s="1" t="s">
        <v>17</v>
      </c>
      <c r="I30" s="3">
        <v>1</v>
      </c>
      <c r="J30" s="3">
        <v>1</v>
      </c>
    </row>
    <row r="31" spans="1:10" ht="25.5">
      <c r="A31" s="1" t="s">
        <v>10</v>
      </c>
      <c r="B31" s="1" t="s">
        <v>56</v>
      </c>
      <c r="C31" s="1" t="s">
        <v>57</v>
      </c>
      <c r="D31" s="1" t="s">
        <v>20</v>
      </c>
      <c r="E31" s="1" t="s">
        <v>21</v>
      </c>
      <c r="F31" s="1" t="s">
        <v>15</v>
      </c>
      <c r="G31" s="1" t="s">
        <v>16</v>
      </c>
      <c r="H31" s="1" t="s">
        <v>17</v>
      </c>
      <c r="I31" s="3">
        <v>2</v>
      </c>
      <c r="J31" s="3">
        <v>0</v>
      </c>
    </row>
    <row r="32" spans="1:10" ht="25.5">
      <c r="A32" s="1" t="s">
        <v>62</v>
      </c>
      <c r="B32" s="1" t="s">
        <v>72</v>
      </c>
      <c r="C32" s="1" t="s">
        <v>73</v>
      </c>
      <c r="D32" s="1" t="s">
        <v>20</v>
      </c>
      <c r="E32" s="1" t="s">
        <v>21</v>
      </c>
      <c r="F32" s="1" t="s">
        <v>15</v>
      </c>
      <c r="G32" s="1" t="s">
        <v>16</v>
      </c>
      <c r="H32" s="1" t="s">
        <v>17</v>
      </c>
      <c r="I32" s="3">
        <v>3</v>
      </c>
      <c r="J32" s="3">
        <v>0</v>
      </c>
    </row>
    <row r="33" spans="1:12" ht="25.5">
      <c r="A33" s="1" t="s">
        <v>99</v>
      </c>
      <c r="B33" s="1" t="s">
        <v>104</v>
      </c>
      <c r="C33" s="1" t="s">
        <v>105</v>
      </c>
      <c r="D33" s="1" t="s">
        <v>20</v>
      </c>
      <c r="E33" s="1" t="s">
        <v>21</v>
      </c>
      <c r="F33" s="1" t="s">
        <v>15</v>
      </c>
      <c r="G33" s="1" t="s">
        <v>16</v>
      </c>
      <c r="H33" s="1" t="s">
        <v>17</v>
      </c>
      <c r="I33" s="3">
        <v>1</v>
      </c>
      <c r="J33" s="3">
        <v>1</v>
      </c>
    </row>
    <row r="34" spans="1:12" ht="25.5">
      <c r="A34" s="1" t="s">
        <v>10</v>
      </c>
      <c r="B34" s="1" t="s">
        <v>44</v>
      </c>
      <c r="C34" s="1" t="s">
        <v>45</v>
      </c>
      <c r="D34" s="1" t="s">
        <v>20</v>
      </c>
      <c r="E34" s="1" t="s">
        <v>21</v>
      </c>
      <c r="F34" s="1" t="s">
        <v>15</v>
      </c>
      <c r="G34" s="1" t="s">
        <v>16</v>
      </c>
      <c r="H34" s="1" t="s">
        <v>17</v>
      </c>
      <c r="I34" s="3">
        <v>1</v>
      </c>
      <c r="J34" s="3">
        <v>0</v>
      </c>
    </row>
    <row r="35" spans="1:12" ht="25.5">
      <c r="A35" s="1" t="s">
        <v>99</v>
      </c>
      <c r="B35" s="1" t="s">
        <v>108</v>
      </c>
      <c r="C35" s="1" t="s">
        <v>109</v>
      </c>
      <c r="D35" s="1" t="s">
        <v>20</v>
      </c>
      <c r="E35" s="1" t="s">
        <v>21</v>
      </c>
      <c r="F35" s="1" t="s">
        <v>15</v>
      </c>
      <c r="G35" s="1" t="s">
        <v>16</v>
      </c>
      <c r="H35" s="1" t="s">
        <v>17</v>
      </c>
      <c r="I35" s="3">
        <v>1</v>
      </c>
      <c r="J35" s="3">
        <v>0</v>
      </c>
    </row>
    <row r="36" spans="1:12" ht="25.5">
      <c r="A36" s="1" t="s">
        <v>99</v>
      </c>
      <c r="B36" s="1" t="s">
        <v>102</v>
      </c>
      <c r="C36" s="1" t="s">
        <v>103</v>
      </c>
      <c r="D36" s="1" t="s">
        <v>20</v>
      </c>
      <c r="E36" s="1" t="s">
        <v>21</v>
      </c>
      <c r="F36" s="1" t="s">
        <v>15</v>
      </c>
      <c r="G36" s="1" t="s">
        <v>16</v>
      </c>
      <c r="H36" s="1" t="s">
        <v>17</v>
      </c>
      <c r="I36" s="3">
        <v>3</v>
      </c>
      <c r="J36" s="3">
        <v>0</v>
      </c>
    </row>
    <row r="37" spans="1:12" ht="25.5">
      <c r="A37" s="1" t="s">
        <v>62</v>
      </c>
      <c r="B37" s="1" t="s">
        <v>78</v>
      </c>
      <c r="C37" s="1" t="s">
        <v>79</v>
      </c>
      <c r="D37" s="1" t="s">
        <v>20</v>
      </c>
      <c r="E37" s="1" t="s">
        <v>21</v>
      </c>
      <c r="F37" s="1" t="s">
        <v>15</v>
      </c>
      <c r="G37" s="1" t="s">
        <v>16</v>
      </c>
      <c r="H37" s="1" t="s">
        <v>17</v>
      </c>
      <c r="I37" s="3">
        <v>1</v>
      </c>
      <c r="J37" s="3">
        <v>0</v>
      </c>
    </row>
    <row r="38" spans="1:12" ht="25.5">
      <c r="A38" s="1" t="s">
        <v>10</v>
      </c>
      <c r="B38" s="1" t="s">
        <v>11</v>
      </c>
      <c r="C38" s="1" t="s">
        <v>12</v>
      </c>
      <c r="D38" s="1" t="s">
        <v>20</v>
      </c>
      <c r="E38" s="1" t="s">
        <v>21</v>
      </c>
      <c r="F38" s="1" t="s">
        <v>15</v>
      </c>
      <c r="G38" s="1" t="s">
        <v>16</v>
      </c>
      <c r="H38" s="1" t="s">
        <v>17</v>
      </c>
      <c r="I38" s="3">
        <v>1</v>
      </c>
      <c r="J38" s="3">
        <v>1</v>
      </c>
    </row>
    <row r="39" spans="1:12">
      <c r="A39" s="1" t="s">
        <v>10</v>
      </c>
      <c r="B39" s="1" t="s">
        <v>54</v>
      </c>
      <c r="C39" s="1" t="s">
        <v>55</v>
      </c>
      <c r="D39" s="1" t="s">
        <v>20</v>
      </c>
      <c r="E39" s="1" t="s">
        <v>21</v>
      </c>
      <c r="F39" s="1" t="s">
        <v>15</v>
      </c>
      <c r="G39" s="1" t="s">
        <v>16</v>
      </c>
      <c r="H39" s="1" t="s">
        <v>17</v>
      </c>
      <c r="I39" s="3">
        <v>1</v>
      </c>
      <c r="J39" s="3">
        <v>0</v>
      </c>
    </row>
    <row r="40" spans="1:12" ht="25.5">
      <c r="A40" s="1" t="s">
        <v>99</v>
      </c>
      <c r="B40" s="1" t="s">
        <v>112</v>
      </c>
      <c r="C40" s="1" t="s">
        <v>113</v>
      </c>
      <c r="D40" s="1" t="s">
        <v>20</v>
      </c>
      <c r="E40" s="1" t="s">
        <v>21</v>
      </c>
      <c r="F40" s="1" t="s">
        <v>15</v>
      </c>
      <c r="G40" s="1" t="s">
        <v>16</v>
      </c>
      <c r="H40" s="1" t="s">
        <v>17</v>
      </c>
      <c r="I40" s="3">
        <v>2</v>
      </c>
      <c r="J40" s="3">
        <v>0</v>
      </c>
      <c r="L40">
        <f>+I16+I17+I18+I19+I20+I21+I22+I23+I24+I25+I26+I27+I28+I29+I30+I31+I32+I33+I34+I35+I36+I37+I38+I39+I40+J40+J39+J38+J37+J36+J35+J34+J33+J32+J31+J30+J29+J28+J26+J25+J24+J23+J22+J21+J20+J19+J18+J17+J16</f>
        <v>37</v>
      </c>
    </row>
    <row r="41" spans="1:12">
      <c r="A41" s="1" t="s">
        <v>10</v>
      </c>
      <c r="B41" s="1" t="s">
        <v>42</v>
      </c>
      <c r="C41" s="1" t="s">
        <v>43</v>
      </c>
      <c r="D41" s="1" t="s">
        <v>22</v>
      </c>
      <c r="E41" s="1" t="s">
        <v>23</v>
      </c>
      <c r="F41" s="1" t="s">
        <v>15</v>
      </c>
      <c r="G41" s="1" t="s">
        <v>16</v>
      </c>
      <c r="H41" s="1" t="s">
        <v>17</v>
      </c>
      <c r="I41" s="3">
        <v>1</v>
      </c>
      <c r="J41" s="3">
        <v>0</v>
      </c>
    </row>
    <row r="42" spans="1:12">
      <c r="A42" s="1" t="s">
        <v>10</v>
      </c>
      <c r="B42" s="1" t="s">
        <v>38</v>
      </c>
      <c r="C42" s="1" t="s">
        <v>39</v>
      </c>
      <c r="D42" s="1" t="s">
        <v>22</v>
      </c>
      <c r="E42" s="1" t="s">
        <v>23</v>
      </c>
      <c r="F42" s="1" t="s">
        <v>15</v>
      </c>
      <c r="G42" s="1" t="s">
        <v>16</v>
      </c>
      <c r="H42" s="1" t="s">
        <v>17</v>
      </c>
      <c r="I42" s="3">
        <v>1</v>
      </c>
      <c r="J42" s="3">
        <v>0</v>
      </c>
      <c r="L42">
        <f>+I41+I42+J41+J42</f>
        <v>2</v>
      </c>
    </row>
    <row r="43" spans="1:12" ht="25.5">
      <c r="A43" s="1" t="s">
        <v>10</v>
      </c>
      <c r="B43" s="1" t="s">
        <v>46</v>
      </c>
      <c r="C43" s="1" t="s">
        <v>47</v>
      </c>
      <c r="D43" s="1" t="s">
        <v>24</v>
      </c>
      <c r="E43" s="1" t="s">
        <v>25</v>
      </c>
      <c r="F43" s="1" t="s">
        <v>15</v>
      </c>
      <c r="G43" s="1" t="s">
        <v>16</v>
      </c>
      <c r="H43" s="1" t="s">
        <v>17</v>
      </c>
      <c r="I43" s="3">
        <v>0</v>
      </c>
      <c r="J43" s="3">
        <v>1</v>
      </c>
    </row>
    <row r="44" spans="1:12" ht="25.5">
      <c r="A44" s="1" t="s">
        <v>99</v>
      </c>
      <c r="B44" s="1" t="s">
        <v>118</v>
      </c>
      <c r="C44" s="1" t="s">
        <v>119</v>
      </c>
      <c r="D44" s="1" t="s">
        <v>24</v>
      </c>
      <c r="E44" s="1" t="s">
        <v>25</v>
      </c>
      <c r="F44" s="1" t="s">
        <v>15</v>
      </c>
      <c r="G44" s="1" t="s">
        <v>16</v>
      </c>
      <c r="H44" s="1" t="s">
        <v>17</v>
      </c>
      <c r="I44" s="3">
        <v>1</v>
      </c>
      <c r="J44" s="3">
        <v>0</v>
      </c>
      <c r="L44">
        <f>+I43+I44+J43+J44</f>
        <v>2</v>
      </c>
    </row>
    <row r="45" spans="1:12" ht="25.5">
      <c r="A45" s="1" t="s">
        <v>62</v>
      </c>
      <c r="B45" s="1" t="s">
        <v>66</v>
      </c>
      <c r="C45" s="1" t="s">
        <v>67</v>
      </c>
      <c r="D45" s="1" t="s">
        <v>26</v>
      </c>
      <c r="E45" s="1" t="s">
        <v>27</v>
      </c>
      <c r="F45" s="1" t="s">
        <v>63</v>
      </c>
      <c r="G45" s="1" t="s">
        <v>64</v>
      </c>
      <c r="H45" s="1" t="s">
        <v>65</v>
      </c>
      <c r="I45" s="3">
        <v>1</v>
      </c>
      <c r="J45" s="3">
        <v>0</v>
      </c>
    </row>
    <row r="46" spans="1:12" ht="25.5">
      <c r="A46" s="1" t="s">
        <v>10</v>
      </c>
      <c r="B46" s="1" t="s">
        <v>52</v>
      </c>
      <c r="C46" s="1" t="s">
        <v>53</v>
      </c>
      <c r="D46" s="1" t="s">
        <v>26</v>
      </c>
      <c r="E46" s="1" t="s">
        <v>27</v>
      </c>
      <c r="F46" s="1" t="s">
        <v>15</v>
      </c>
      <c r="G46" s="1" t="s">
        <v>16</v>
      </c>
      <c r="H46" s="1" t="s">
        <v>17</v>
      </c>
      <c r="I46" s="3">
        <v>1</v>
      </c>
      <c r="J46" s="3">
        <v>0</v>
      </c>
    </row>
    <row r="47" spans="1:12">
      <c r="A47" s="1" t="s">
        <v>10</v>
      </c>
      <c r="B47" s="1" t="s">
        <v>60</v>
      </c>
      <c r="C47" s="1" t="s">
        <v>61</v>
      </c>
      <c r="D47" s="1" t="s">
        <v>26</v>
      </c>
      <c r="E47" s="1" t="s">
        <v>27</v>
      </c>
      <c r="F47" s="1" t="s">
        <v>15</v>
      </c>
      <c r="G47" s="1" t="s">
        <v>16</v>
      </c>
      <c r="H47" s="1" t="s">
        <v>17</v>
      </c>
      <c r="I47" s="3">
        <v>1</v>
      </c>
      <c r="J47" s="3">
        <v>0</v>
      </c>
    </row>
    <row r="48" spans="1:12" ht="25.5">
      <c r="A48" s="1" t="s">
        <v>10</v>
      </c>
      <c r="B48" s="1" t="s">
        <v>46</v>
      </c>
      <c r="C48" s="1" t="s">
        <v>47</v>
      </c>
      <c r="D48" s="1" t="s">
        <v>26</v>
      </c>
      <c r="E48" s="1" t="s">
        <v>27</v>
      </c>
      <c r="F48" s="1" t="s">
        <v>15</v>
      </c>
      <c r="G48" s="1" t="s">
        <v>16</v>
      </c>
      <c r="H48" s="1" t="s">
        <v>17</v>
      </c>
      <c r="I48" s="3">
        <v>0</v>
      </c>
      <c r="J48" s="3">
        <v>1</v>
      </c>
      <c r="L48">
        <f>+J45+I45+I46+J46+I47+J47+I48+J48</f>
        <v>4</v>
      </c>
    </row>
    <row r="49" spans="1:12">
      <c r="A49" s="1" t="s">
        <v>10</v>
      </c>
      <c r="B49" s="1" t="s">
        <v>60</v>
      </c>
      <c r="C49" s="1" t="s">
        <v>61</v>
      </c>
      <c r="D49" s="1" t="s">
        <v>36</v>
      </c>
      <c r="E49" s="1" t="s">
        <v>37</v>
      </c>
      <c r="F49" s="1" t="s">
        <v>15</v>
      </c>
      <c r="G49" s="1" t="s">
        <v>16</v>
      </c>
      <c r="H49" s="1" t="s">
        <v>17</v>
      </c>
      <c r="I49" s="3">
        <v>1</v>
      </c>
      <c r="J49" s="3">
        <v>0</v>
      </c>
    </row>
    <row r="50" spans="1:12">
      <c r="A50" s="1" t="s">
        <v>10</v>
      </c>
      <c r="B50" s="1" t="s">
        <v>42</v>
      </c>
      <c r="C50" s="1" t="s">
        <v>43</v>
      </c>
      <c r="D50" s="1" t="s">
        <v>36</v>
      </c>
      <c r="E50" s="1" t="s">
        <v>37</v>
      </c>
      <c r="F50" s="1" t="s">
        <v>15</v>
      </c>
      <c r="G50" s="1" t="s">
        <v>16</v>
      </c>
      <c r="H50" s="1" t="s">
        <v>17</v>
      </c>
      <c r="I50" s="3">
        <v>1</v>
      </c>
      <c r="J50" s="3">
        <v>0</v>
      </c>
    </row>
    <row r="51" spans="1:12">
      <c r="A51" s="1" t="s">
        <v>10</v>
      </c>
      <c r="B51" s="1" t="s">
        <v>34</v>
      </c>
      <c r="C51" s="1" t="s">
        <v>35</v>
      </c>
      <c r="D51" s="1" t="s">
        <v>36</v>
      </c>
      <c r="E51" s="1" t="s">
        <v>37</v>
      </c>
      <c r="F51" s="1" t="s">
        <v>15</v>
      </c>
      <c r="G51" s="1" t="s">
        <v>16</v>
      </c>
      <c r="H51" s="1" t="s">
        <v>17</v>
      </c>
      <c r="I51" s="3">
        <v>1</v>
      </c>
      <c r="J51" s="3">
        <v>0</v>
      </c>
    </row>
    <row r="52" spans="1:12" ht="25.5">
      <c r="A52" s="1" t="s">
        <v>10</v>
      </c>
      <c r="B52" s="1" t="s">
        <v>44</v>
      </c>
      <c r="C52" s="1" t="s">
        <v>45</v>
      </c>
      <c r="D52" s="1" t="s">
        <v>36</v>
      </c>
      <c r="E52" s="1" t="s">
        <v>37</v>
      </c>
      <c r="F52" s="1" t="s">
        <v>15</v>
      </c>
      <c r="G52" s="1" t="s">
        <v>16</v>
      </c>
      <c r="H52" s="1" t="s">
        <v>17</v>
      </c>
      <c r="I52" s="3">
        <v>1</v>
      </c>
      <c r="J52" s="3">
        <v>0</v>
      </c>
    </row>
    <row r="53" spans="1:12">
      <c r="A53" s="1" t="s">
        <v>10</v>
      </c>
      <c r="B53" s="1" t="s">
        <v>50</v>
      </c>
      <c r="C53" s="1" t="s">
        <v>51</v>
      </c>
      <c r="D53" s="1" t="s">
        <v>36</v>
      </c>
      <c r="E53" s="1" t="s">
        <v>37</v>
      </c>
      <c r="F53" s="1" t="s">
        <v>15</v>
      </c>
      <c r="G53" s="1" t="s">
        <v>16</v>
      </c>
      <c r="H53" s="1" t="s">
        <v>17</v>
      </c>
      <c r="I53" s="3">
        <v>0</v>
      </c>
      <c r="J53" s="3">
        <v>1</v>
      </c>
      <c r="L53">
        <f>+J53+J52+J51+J50+J49+I49+I50+I51+I52+I53</f>
        <v>5</v>
      </c>
    </row>
    <row r="54" spans="1:12">
      <c r="A54" s="1" t="s">
        <v>10</v>
      </c>
      <c r="B54" s="1" t="s">
        <v>60</v>
      </c>
      <c r="C54" s="1" t="s">
        <v>61</v>
      </c>
      <c r="D54" s="1" t="s">
        <v>28</v>
      </c>
      <c r="E54" s="1" t="s">
        <v>29</v>
      </c>
      <c r="F54" s="1" t="s">
        <v>15</v>
      </c>
      <c r="G54" s="1" t="s">
        <v>16</v>
      </c>
      <c r="H54" s="1" t="s">
        <v>17</v>
      </c>
      <c r="I54" s="3">
        <v>1</v>
      </c>
      <c r="J54" s="3">
        <v>0</v>
      </c>
    </row>
    <row r="55" spans="1:12">
      <c r="A55" s="1" t="s">
        <v>10</v>
      </c>
      <c r="B55" s="1" t="s">
        <v>42</v>
      </c>
      <c r="C55" s="1" t="s">
        <v>43</v>
      </c>
      <c r="D55" s="1" t="s">
        <v>28</v>
      </c>
      <c r="E55" s="1" t="s">
        <v>29</v>
      </c>
      <c r="F55" s="1" t="s">
        <v>15</v>
      </c>
      <c r="G55" s="1" t="s">
        <v>16</v>
      </c>
      <c r="H55" s="1" t="s">
        <v>17</v>
      </c>
      <c r="I55" s="3">
        <v>1</v>
      </c>
      <c r="J55" s="3">
        <v>0</v>
      </c>
    </row>
    <row r="56" spans="1:12">
      <c r="A56" s="1" t="s">
        <v>62</v>
      </c>
      <c r="B56" s="1" t="s">
        <v>74</v>
      </c>
      <c r="C56" s="1" t="s">
        <v>75</v>
      </c>
      <c r="D56" s="1" t="s">
        <v>28</v>
      </c>
      <c r="E56" s="1" t="s">
        <v>29</v>
      </c>
      <c r="F56" s="1" t="s">
        <v>15</v>
      </c>
      <c r="G56" s="1" t="s">
        <v>16</v>
      </c>
      <c r="H56" s="1" t="s">
        <v>17</v>
      </c>
      <c r="I56" s="3">
        <v>1</v>
      </c>
      <c r="J56" s="3">
        <v>0</v>
      </c>
      <c r="L56">
        <f>+J56+J55+J54+I54+I55+I56</f>
        <v>3</v>
      </c>
    </row>
    <row r="57" spans="1:12" ht="25.5">
      <c r="A57" s="1" t="s">
        <v>62</v>
      </c>
      <c r="B57" s="1" t="s">
        <v>82</v>
      </c>
      <c r="C57" s="1" t="s">
        <v>83</v>
      </c>
      <c r="D57" s="1" t="s">
        <v>30</v>
      </c>
      <c r="E57" s="1" t="s">
        <v>31</v>
      </c>
      <c r="F57" s="1" t="s">
        <v>15</v>
      </c>
      <c r="G57" s="1" t="s">
        <v>16</v>
      </c>
      <c r="H57" s="1" t="s">
        <v>17</v>
      </c>
      <c r="I57" s="3">
        <v>1</v>
      </c>
      <c r="J57" s="3">
        <v>0</v>
      </c>
    </row>
    <row r="58" spans="1:12">
      <c r="A58" s="1" t="s">
        <v>99</v>
      </c>
      <c r="B58" s="1" t="s">
        <v>114</v>
      </c>
      <c r="C58" s="1" t="s">
        <v>115</v>
      </c>
      <c r="D58" s="1" t="s">
        <v>30</v>
      </c>
      <c r="E58" s="1" t="s">
        <v>31</v>
      </c>
      <c r="F58" s="1" t="s">
        <v>15</v>
      </c>
      <c r="G58" s="1" t="s">
        <v>16</v>
      </c>
      <c r="H58" s="1" t="s">
        <v>17</v>
      </c>
      <c r="I58" s="3">
        <v>1</v>
      </c>
      <c r="J58" s="3">
        <v>0</v>
      </c>
    </row>
    <row r="59" spans="1:12">
      <c r="A59" s="1" t="s">
        <v>10</v>
      </c>
      <c r="B59" s="1" t="s">
        <v>38</v>
      </c>
      <c r="C59" s="1" t="s">
        <v>39</v>
      </c>
      <c r="D59" s="1" t="s">
        <v>30</v>
      </c>
      <c r="E59" s="1" t="s">
        <v>31</v>
      </c>
      <c r="F59" s="1" t="s">
        <v>15</v>
      </c>
      <c r="G59" s="1" t="s">
        <v>16</v>
      </c>
      <c r="H59" s="1" t="s">
        <v>17</v>
      </c>
      <c r="I59" s="3">
        <v>1</v>
      </c>
      <c r="J59" s="3">
        <v>0</v>
      </c>
      <c r="L59">
        <v>3</v>
      </c>
    </row>
    <row r="60" spans="1:12">
      <c r="A60" s="1" t="s">
        <v>62</v>
      </c>
      <c r="B60" s="1" t="s">
        <v>76</v>
      </c>
      <c r="C60" s="1" t="s">
        <v>77</v>
      </c>
      <c r="D60" s="1" t="s">
        <v>32</v>
      </c>
      <c r="E60" s="1" t="s">
        <v>33</v>
      </c>
      <c r="F60" s="1" t="s">
        <v>15</v>
      </c>
      <c r="G60" s="1" t="s">
        <v>16</v>
      </c>
      <c r="H60" s="1" t="s">
        <v>17</v>
      </c>
      <c r="I60" s="3">
        <v>1</v>
      </c>
      <c r="J60" s="3">
        <v>0</v>
      </c>
    </row>
    <row r="61" spans="1:12">
      <c r="A61" s="1" t="s">
        <v>10</v>
      </c>
      <c r="B61" s="1" t="s">
        <v>60</v>
      </c>
      <c r="C61" s="1" t="s">
        <v>61</v>
      </c>
      <c r="D61" s="1" t="s">
        <v>32</v>
      </c>
      <c r="E61" s="1" t="s">
        <v>33</v>
      </c>
      <c r="F61" s="1" t="s">
        <v>15</v>
      </c>
      <c r="G61" s="1" t="s">
        <v>16</v>
      </c>
      <c r="H61" s="1" t="s">
        <v>17</v>
      </c>
      <c r="I61" s="3">
        <v>1</v>
      </c>
      <c r="J61" s="3">
        <v>0</v>
      </c>
    </row>
    <row r="62" spans="1:12">
      <c r="A62" s="1" t="s">
        <v>10</v>
      </c>
      <c r="B62" s="1" t="s">
        <v>58</v>
      </c>
      <c r="C62" s="1" t="s">
        <v>59</v>
      </c>
      <c r="D62" s="1" t="s">
        <v>32</v>
      </c>
      <c r="E62" s="1" t="s">
        <v>33</v>
      </c>
      <c r="F62" s="1" t="s">
        <v>15</v>
      </c>
      <c r="G62" s="1" t="s">
        <v>16</v>
      </c>
      <c r="H62" s="1" t="s">
        <v>17</v>
      </c>
      <c r="I62" s="3">
        <v>1</v>
      </c>
      <c r="J62" s="3">
        <v>0</v>
      </c>
    </row>
    <row r="63" spans="1:12" ht="25.5">
      <c r="A63" s="1" t="s">
        <v>10</v>
      </c>
      <c r="B63" s="1" t="s">
        <v>11</v>
      </c>
      <c r="C63" s="1" t="s">
        <v>12</v>
      </c>
      <c r="D63" s="1" t="s">
        <v>32</v>
      </c>
      <c r="E63" s="1" t="s">
        <v>33</v>
      </c>
      <c r="F63" s="1" t="s">
        <v>15</v>
      </c>
      <c r="G63" s="1" t="s">
        <v>16</v>
      </c>
      <c r="H63" s="1" t="s">
        <v>17</v>
      </c>
      <c r="I63" s="3">
        <v>0</v>
      </c>
      <c r="J63" s="3">
        <v>1</v>
      </c>
      <c r="L63">
        <f>+J63+I62+I61+I60</f>
        <v>4</v>
      </c>
    </row>
    <row r="64" spans="1:12" ht="25.5">
      <c r="A64" s="1" t="s">
        <v>99</v>
      </c>
      <c r="B64" s="1" t="s">
        <v>116</v>
      </c>
      <c r="C64" s="1" t="s">
        <v>117</v>
      </c>
      <c r="D64" s="1" t="s">
        <v>40</v>
      </c>
      <c r="E64" s="1" t="s">
        <v>41</v>
      </c>
      <c r="F64" s="1" t="s">
        <v>15</v>
      </c>
      <c r="G64" s="1" t="s">
        <v>16</v>
      </c>
      <c r="H64" s="1" t="s">
        <v>17</v>
      </c>
      <c r="I64" s="3">
        <v>1</v>
      </c>
      <c r="J64" s="3">
        <v>0</v>
      </c>
    </row>
    <row r="65" spans="1:12">
      <c r="A65" s="1" t="s">
        <v>10</v>
      </c>
      <c r="B65" s="1" t="s">
        <v>38</v>
      </c>
      <c r="C65" s="1" t="s">
        <v>39</v>
      </c>
      <c r="D65" s="1" t="s">
        <v>40</v>
      </c>
      <c r="E65" s="1" t="s">
        <v>41</v>
      </c>
      <c r="F65" s="1" t="s">
        <v>15</v>
      </c>
      <c r="G65" s="1" t="s">
        <v>16</v>
      </c>
      <c r="H65" s="1" t="s">
        <v>17</v>
      </c>
      <c r="I65" s="3">
        <v>1</v>
      </c>
      <c r="J65" s="3">
        <v>0</v>
      </c>
    </row>
    <row r="66" spans="1:12" ht="25.5">
      <c r="A66" s="1" t="s">
        <v>62</v>
      </c>
      <c r="B66" s="1" t="s">
        <v>78</v>
      </c>
      <c r="C66" s="1" t="s">
        <v>79</v>
      </c>
      <c r="D66" s="1" t="s">
        <v>40</v>
      </c>
      <c r="E66" s="1" t="s">
        <v>41</v>
      </c>
      <c r="F66" s="1" t="s">
        <v>15</v>
      </c>
      <c r="G66" s="1" t="s">
        <v>16</v>
      </c>
      <c r="H66" s="1" t="s">
        <v>17</v>
      </c>
      <c r="I66" s="3">
        <v>1</v>
      </c>
      <c r="J66" s="3">
        <v>0</v>
      </c>
      <c r="L66">
        <f>+I66+I65+I64</f>
        <v>3</v>
      </c>
    </row>
    <row r="67" spans="1:12" ht="25.5">
      <c r="A67" s="1" t="s">
        <v>10</v>
      </c>
      <c r="B67" s="1" t="s">
        <v>46</v>
      </c>
      <c r="C67" s="1" t="s">
        <v>47</v>
      </c>
      <c r="D67" s="1" t="s">
        <v>48</v>
      </c>
      <c r="E67" s="1" t="s">
        <v>49</v>
      </c>
      <c r="F67" s="1" t="s">
        <v>15</v>
      </c>
      <c r="G67" s="1" t="s">
        <v>16</v>
      </c>
      <c r="H67" s="1" t="s">
        <v>17</v>
      </c>
      <c r="I67" s="3">
        <v>1</v>
      </c>
      <c r="J67" s="3">
        <v>0</v>
      </c>
      <c r="L67">
        <v>1</v>
      </c>
    </row>
  </sheetData>
  <sortState ref="A2:J619">
    <sortCondition ref="D1"/>
  </sortState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PROV FROSINONE  A S 2018 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2018-08-03T16:47:18Z</dcterms:created>
  <dcterms:modified xsi:type="dcterms:W3CDTF">2018-08-03T22:37:26Z</dcterms:modified>
</cp:coreProperties>
</file>